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takougnadi\Desktop\TRADUCTION AMI\"/>
    </mc:Choice>
  </mc:AlternateContent>
  <xr:revisionPtr revIDLastSave="0" documentId="8_{8C3AF35C-22C9-4509-BE1F-FE48466533F6}" xr6:coauthVersionLast="45" xr6:coauthVersionMax="45" xr10:uidLastSave="{00000000-0000-0000-0000-000000000000}"/>
  <bookViews>
    <workbookView xWindow="-120" yWindow="-120" windowWidth="24240" windowHeight="13140" activeTab="2" xr2:uid="{00000000-000D-0000-FFFF-FFFF00000000}"/>
  </bookViews>
  <sheets>
    <sheet name="1. Activité de l'Intermédiarie" sheetId="6" r:id="rId1"/>
    <sheet name="2. Situation Financière" sheetId="1" r:id="rId2"/>
    <sheet name="3. Financements historiques" sheetId="5" r:id="rId3"/>
    <sheet name="6. Portefeuille à construire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4" l="1"/>
  <c r="B162" i="4" l="1"/>
  <c r="B163" i="4"/>
  <c r="B164" i="4"/>
  <c r="B165" i="4"/>
  <c r="B166" i="4"/>
  <c r="B167" i="4"/>
  <c r="B168" i="4"/>
  <c r="B169" i="4"/>
  <c r="B170" i="4"/>
  <c r="B161" i="4"/>
  <c r="C161" i="4" s="1"/>
  <c r="A162" i="4"/>
  <c r="A163" i="4" s="1"/>
  <c r="A164" i="4" s="1"/>
  <c r="A165" i="4" s="1"/>
  <c r="A166" i="4" s="1"/>
  <c r="A167" i="4" s="1"/>
  <c r="A168" i="4" s="1"/>
  <c r="A169" i="4" s="1"/>
  <c r="A170" i="4" s="1"/>
  <c r="C169" i="4" l="1"/>
  <c r="C165" i="4"/>
  <c r="C170" i="4"/>
  <c r="C162" i="4"/>
  <c r="C168" i="4"/>
  <c r="C164" i="4"/>
  <c r="C167" i="4"/>
  <c r="C163" i="4"/>
  <c r="C166" i="4"/>
  <c r="C171" i="4" l="1"/>
</calcChain>
</file>

<file path=xl/sharedStrings.xml><?xml version="1.0" encoding="utf-8"?>
<sst xmlns="http://schemas.openxmlformats.org/spreadsheetml/2006/main" count="321" uniqueCount="211">
  <si>
    <t>Year (N-3)</t>
  </si>
  <si>
    <t>Year (N-2)</t>
  </si>
  <si>
    <t>Year (N-1)</t>
  </si>
  <si>
    <t>Total</t>
  </si>
  <si>
    <t>….</t>
  </si>
  <si>
    <t>  </t>
  </si>
  <si>
    <t>…</t>
  </si>
  <si>
    <t>Coûts/Revenus (en %)</t>
  </si>
  <si>
    <t>Ratio Tier 1 de capital (en %) (ou équivalent applicable, le cas échéant)</t>
  </si>
  <si>
    <t>Catégorie de notation</t>
  </si>
  <si>
    <t>Nouveaux prêts:  [EUR]‘000</t>
  </si>
  <si>
    <t xml:space="preserve">Catégorie d’emprunteurs </t>
  </si>
  <si>
    <t xml:space="preserve"> Finalité des opérations </t>
  </si>
  <si>
    <t>Maturité initiale des opérations</t>
  </si>
  <si>
    <t>de 1 à 2 ans</t>
  </si>
  <si>
    <t>de 2 à 3 ans</t>
  </si>
  <si>
    <t>de 3 à 4 ans</t>
  </si>
  <si>
    <t>de 4 à 5 ans</t>
  </si>
  <si>
    <t>de 5 à 6 ans</t>
  </si>
  <si>
    <t>de 6 à 7 ans</t>
  </si>
  <si>
    <t>de 7 à 8 ans</t>
  </si>
  <si>
    <t>de 9 à 10 ans</t>
  </si>
  <si>
    <t>de 8 à 9 ans</t>
  </si>
  <si>
    <t xml:space="preserve">6. CARACTÉRISTIQUES ATTENDUES DU PORTEFEUILLE QUI DOIT ETRE CONSTRUIT </t>
  </si>
  <si>
    <t>Secteurs</t>
  </si>
  <si>
    <t>Poids dans le portefeuille (en nombre de financements)</t>
  </si>
  <si>
    <t>Poids dans le portefeuille (en volume de financements)</t>
  </si>
  <si>
    <t xml:space="preserve">6.3.  Répartition prévue du Portefeuille par département </t>
  </si>
  <si>
    <t>LGD correspondante</t>
  </si>
  <si>
    <t>Montant du prêt</t>
  </si>
  <si>
    <t>In-Fine</t>
  </si>
  <si>
    <t>Durée du prêt</t>
  </si>
  <si>
    <t xml:space="preserve">1.  ACTIVITE DE L’INTERMEDIAIRE FINANCIER </t>
  </si>
  <si>
    <t>Taux de financement (en % des besoins de financement de l'emprunteur)</t>
  </si>
  <si>
    <t>Montant minimum et maximum</t>
  </si>
  <si>
    <t>2. SITUATION FINANCIÈRE</t>
  </si>
  <si>
    <t>2.1. Principaux chiffres financiers disponibles sur les trois dernières années (années pleines)</t>
  </si>
  <si>
    <t>Probabilité de défaut correspondante</t>
  </si>
  <si>
    <t>Fréquence des remboursements</t>
  </si>
  <si>
    <t xml:space="preserve">Ballon </t>
  </si>
  <si>
    <t>Autres</t>
  </si>
  <si>
    <t>Date de signature du prêt</t>
  </si>
  <si>
    <t>Date de la dernière échéance</t>
  </si>
  <si>
    <t>Montant initial</t>
  </si>
  <si>
    <t>Type de produit</t>
  </si>
  <si>
    <t xml:space="preserve">classification interne des activités et/ou du risque </t>
  </si>
  <si>
    <t>Période de différée (mois)</t>
  </si>
  <si>
    <t>Profil d’amortissement</t>
  </si>
  <si>
    <t>taux de base</t>
  </si>
  <si>
    <t>Marge</t>
  </si>
  <si>
    <t>Taux d'intérêt</t>
  </si>
  <si>
    <t>Niveau de couverture des suretés (%)</t>
  </si>
  <si>
    <t>Dégressif</t>
  </si>
  <si>
    <t>Constant</t>
  </si>
  <si>
    <t>Taux fixe</t>
  </si>
  <si>
    <t>Partie 3 de la Manifestation d’Intérêt: LISTE DES INFORMATIONS A FOURNIR</t>
  </si>
  <si>
    <t>EXEMPLE:</t>
  </si>
  <si>
    <t>Nombre d'emprunteurs</t>
  </si>
  <si>
    <t>Nom/type de prêt ----&gt;</t>
  </si>
  <si>
    <t>Description générale</t>
  </si>
  <si>
    <t>Fréquence de remboursement</t>
  </si>
  <si>
    <t>Prêt X</t>
  </si>
  <si>
    <t>Prêt Y</t>
  </si>
  <si>
    <t>Objet du financement</t>
  </si>
  <si>
    <t>Types de garanties requises</t>
  </si>
  <si>
    <t>Répartition du nombre de clients emprunteurs</t>
  </si>
  <si>
    <t>Type d'amortissement (amortissable, in fine, ballon…)</t>
  </si>
  <si>
    <t>[Autres caracteristiques]</t>
  </si>
  <si>
    <r>
      <rPr>
        <b/>
        <u/>
        <sz val="11"/>
        <rFont val="Calibri"/>
        <family val="2"/>
        <scheme val="minor"/>
      </rPr>
      <t>Nouveaux prêts</t>
    </r>
    <r>
      <rPr>
        <sz val="11"/>
        <rFont val="Calibri"/>
        <family val="2"/>
        <scheme val="minor"/>
      </rPr>
      <t xml:space="preserve"> = nouvelle production dans l'année de référence</t>
    </r>
  </si>
  <si>
    <t>Volume de portefeuille proposé par le Soumissionnaire en EUR</t>
  </si>
  <si>
    <t>VENTILE COMME SUIT:</t>
  </si>
  <si>
    <t>Note: veuillez s'il vous plait utiliser les mêmes segmentations utilisées pour la question 5.1.1(ii)</t>
  </si>
  <si>
    <t>Note: veuillez s'il vous plait utiliser les mêmes segmentations décrites à la question 1.1.3 (ou une partie d'entre elles)</t>
  </si>
  <si>
    <t>&lt;= 25,000€ (inclus)</t>
  </si>
  <si>
    <t>Note: Inclure différents tableaux si l'échelle de note est différente par segment</t>
  </si>
  <si>
    <t>de 50 001€ à 100 000€</t>
  </si>
  <si>
    <t>de 25 001€ à 50 000€</t>
  </si>
  <si>
    <t>de 100 001€ à 200 000€</t>
  </si>
  <si>
    <t>de 1 000 000€ à 2 000 000€</t>
  </si>
  <si>
    <t>de 200 001€ à 500 000€</t>
  </si>
  <si>
    <t>de 500 001€ à 1 000 000€</t>
  </si>
  <si>
    <t>Note: merci d'indiquer la définition interne de prêts in fine et ballon</t>
  </si>
  <si>
    <t>Taux variable, dont:</t>
  </si>
  <si>
    <t>- [EURIBOR 12M]</t>
  </si>
  <si>
    <t>- [EURIBOR 6M]</t>
  </si>
  <si>
    <t>- …</t>
  </si>
  <si>
    <t>Type de taux</t>
  </si>
  <si>
    <t>Fréquence de remboursement des intérêts</t>
  </si>
  <si>
    <t>Menuels</t>
  </si>
  <si>
    <t>Trimestriels</t>
  </si>
  <si>
    <t>Annuels</t>
  </si>
  <si>
    <t>[Autres]</t>
  </si>
  <si>
    <t>Type de garantie</t>
  </si>
  <si>
    <t>Biens immobiliers</t>
  </si>
  <si>
    <t>Equipement</t>
  </si>
  <si>
    <t>Autres biens</t>
  </si>
  <si>
    <t>Garantie personelle seule</t>
  </si>
  <si>
    <t>Sans garantie</t>
  </si>
  <si>
    <t>Échéance mensuelle, seulement capital</t>
  </si>
  <si>
    <t>Exemple WAL d'un prêt (taux d'intérêt 0%):</t>
  </si>
  <si>
    <t>Nombre d'échéances mensuelles</t>
  </si>
  <si>
    <t>Mois</t>
  </si>
  <si>
    <t xml:space="preserve">Capital dû </t>
  </si>
  <si>
    <t>Calcul WAL</t>
  </si>
  <si>
    <t xml:space="preserve">WAL (mois): </t>
  </si>
  <si>
    <t xml:space="preserve">Weighted Average Life du Portefeuille (mois)** </t>
  </si>
  <si>
    <t>Weighted Average Maturity du Portefeuille (mois)*</t>
  </si>
  <si>
    <t>* WAM = durée initiale moyenne des prêts dans le portefeuille pondérée par leur volume</t>
  </si>
  <si>
    <t>Merci de détailler quels filtres ont été appliqués pour cette extraction</t>
  </si>
  <si>
    <r>
      <rPr>
        <b/>
        <u/>
        <sz val="11"/>
        <rFont val="Calibri"/>
        <family val="2"/>
        <scheme val="minor"/>
      </rPr>
      <t>Encours</t>
    </r>
    <r>
      <rPr>
        <sz val="11"/>
        <rFont val="Calibri"/>
        <family val="2"/>
        <scheme val="minor"/>
      </rPr>
      <t xml:space="preserve"> = capital résiduel à la fin de l'année de référence (y inclus les montants relatifs aux prêts originés avant les années de référence)</t>
    </r>
  </si>
  <si>
    <t>Décrire et quantifier la façon de segmenter les clients (ex: type d'activités, CA, total bilan, nombre d'employés, etc. )</t>
  </si>
  <si>
    <t>Où « m » est l’échéance en mois. 
Et « M » le nombre de mois jusqu’à la dernière échéance.</t>
  </si>
  <si>
    <r>
      <t xml:space="preserve">Moyenne pondérée des WAL de chaque prêt contenu dans le portefeuille </t>
    </r>
    <r>
      <rPr>
        <i/>
        <sz val="10"/>
        <color theme="1"/>
        <rFont val="Arial"/>
        <family val="2"/>
      </rPr>
      <t xml:space="preserve">(Pondéré par le poids en volume du prêt dans le portefeuille) </t>
    </r>
    <r>
      <rPr>
        <sz val="10"/>
        <color theme="1"/>
        <rFont val="Arial"/>
        <family val="2"/>
      </rPr>
      <t xml:space="preserve">  </t>
    </r>
  </si>
  <si>
    <t xml:space="preserve">**WAL d'un prêt individuel = </t>
  </si>
  <si>
    <t>**WAL du portefeuille =</t>
  </si>
  <si>
    <t>1.2  Description des activités liées au financement des Bénéficiaires Finaux</t>
  </si>
  <si>
    <t xml:space="preserve">Investissement tangibles </t>
  </si>
  <si>
    <t>BFR</t>
  </si>
  <si>
    <t xml:space="preserve">Nouveaux prêts: Valorisation de la garantie en % des prêts couverts </t>
  </si>
  <si>
    <t>6.2  Secteur économique et Type d’opération</t>
  </si>
  <si>
    <t>a) Secteur économique (en utilisant les Codes NACE Rev 2 (une lettre suivie par quatre chiffres))</t>
  </si>
  <si>
    <t xml:space="preserve">b) Type d'opération </t>
  </si>
  <si>
    <t xml:space="preserve">Emprunteur ID </t>
  </si>
  <si>
    <t>Ratio de solvabilité (en %) (ou équivalent applicable, le cas échéant)**</t>
  </si>
  <si>
    <t>** la définition du ratio doit être communiquée par le Soumissionnaire en note de bas de page à ce tableau</t>
  </si>
  <si>
    <t>Year (N-1)*</t>
  </si>
  <si>
    <t xml:space="preserve">Investissement intangibles </t>
  </si>
  <si>
    <r>
      <rPr>
        <b/>
        <i/>
        <u/>
        <sz val="11"/>
        <rFont val="Calibri"/>
        <family val="2"/>
      </rPr>
      <t>maturité</t>
    </r>
    <r>
      <rPr>
        <i/>
        <sz val="11"/>
        <rFont val="Calibri"/>
        <family val="2"/>
        <scheme val="minor"/>
      </rPr>
      <t>: durée du prêt depuis sa signature à la date de la dernière échéance. Les périodes de différé/de décaissement/autres doivent donc être inclues</t>
    </r>
  </si>
  <si>
    <r>
      <rPr>
        <b/>
        <i/>
        <u/>
        <sz val="11"/>
        <rFont val="Calibri"/>
        <family val="2"/>
      </rPr>
      <t>Durée</t>
    </r>
    <r>
      <rPr>
        <b/>
        <i/>
        <sz val="11"/>
        <rFont val="Calibri"/>
        <family val="2"/>
      </rPr>
      <t xml:space="preserve">: </t>
    </r>
    <r>
      <rPr>
        <i/>
        <sz val="11"/>
        <rFont val="Calibri"/>
        <family val="2"/>
        <scheme val="minor"/>
      </rPr>
      <t>durée du prêt depuis sa signature à la date de la dernière échéance. Les périodes de différé/de décaissement/autres doivent donc être inclues</t>
    </r>
  </si>
  <si>
    <t>Auverge-Rhône-Alpes</t>
  </si>
  <si>
    <t>Bourgogne-Franche-Comté</t>
  </si>
  <si>
    <t>Bretagne</t>
  </si>
  <si>
    <t>Centre-Val de Loire</t>
  </si>
  <si>
    <t>Corse</t>
  </si>
  <si>
    <t>Grand Est</t>
  </si>
  <si>
    <t xml:space="preserve">Île de France </t>
  </si>
  <si>
    <t>Occitanie</t>
  </si>
  <si>
    <t>Haut-de-France</t>
  </si>
  <si>
    <t>Normandie</t>
  </si>
  <si>
    <t>Nouvelle-Aquitaine</t>
  </si>
  <si>
    <t>Pays de la Loire</t>
  </si>
  <si>
    <t>Provence-Alpes-Côte d'Azur</t>
  </si>
  <si>
    <t>Outre-mer</t>
  </si>
  <si>
    <t>Segments du Bénéficiaire Final</t>
  </si>
  <si>
    <t>Rendement des capitaux propres (%)</t>
  </si>
  <si>
    <t>Moins de 7 ans</t>
  </si>
  <si>
    <t>Au delà de 7 ans</t>
  </si>
  <si>
    <t>de 10 à 15 ans</t>
  </si>
  <si>
    <t>Au delà de 15 ans</t>
  </si>
  <si>
    <r>
      <t>Segmentation interne (c</t>
    </r>
    <r>
      <rPr>
        <i/>
        <sz val="11"/>
        <rFont val="Calibri"/>
        <family val="2"/>
        <scheme val="minor"/>
      </rPr>
      <t>orrespondance avec la classification du Soumissionnaire</t>
    </r>
    <r>
      <rPr>
        <sz val="11"/>
        <rFont val="Calibri"/>
        <family val="2"/>
        <scheme val="minor"/>
      </rPr>
      <t xml:space="preserve">) </t>
    </r>
  </si>
  <si>
    <t>Région</t>
  </si>
  <si>
    <t>Région où se situe l'emprunteur</t>
  </si>
  <si>
    <t>de 2 000 000€ à 3 000 000€</t>
  </si>
  <si>
    <t>(i)    à mieux répondre aux attentes des consommateurs en renforçant le développement des filières de qualité, la contractualisation amont (producteurs) - aval (transformateurs) et en encourageant l’ancrage territorial et les circuits de proximité ;</t>
  </si>
  <si>
    <t>(ii)   le renouvellement des générations et l’installation des nouveaux entrants dans le cadre d’un projet agro-écologique ou d’un projet générateur de valeur ajoutée et/ou d’emploi, y compris les jeunes agriculteurs dans leur projet de développement ;</t>
  </si>
  <si>
    <t>(iii)  la transformation des modèles agricoles pour une meilleure performance économique, sociale, environnementale et sanitaire et également à améliorer l’innovation au sein des exploitations ;</t>
  </si>
  <si>
    <t>(iv)  à accompagner la diversification des activités et des revenus des exploitations ; ou</t>
  </si>
  <si>
    <t>Type d'Opération</t>
  </si>
  <si>
    <t>(v) à mettre à niveau des actifs ne répondant plus aux meilleures pratiques internationales, afin de promouvoir l’utilisation efficace des ressources telles que l’énergie, la chaleur et l’eau</t>
  </si>
  <si>
    <t>Exploitants agricoles</t>
  </si>
  <si>
    <t>Professionnels</t>
  </si>
  <si>
    <t>Petites entreprises</t>
  </si>
  <si>
    <t>Corporate</t>
  </si>
  <si>
    <t>exploitants, coopératives…</t>
  </si>
  <si>
    <t xml:space="preserve">Description segment </t>
  </si>
  <si>
    <t>Encours total de financement aux Agriculteurs (en % par rapport à l'encours total de financements)</t>
  </si>
  <si>
    <t>Segmentation interne</t>
  </si>
  <si>
    <t>6.1.  Segmentation interne</t>
  </si>
  <si>
    <t xml:space="preserve">Segmentation interne </t>
  </si>
  <si>
    <t>6.4.  Notation des Bénéficiaires Finaux</t>
  </si>
  <si>
    <t>6.5.  Caractéristiques des Financements aux Bénéficiaires Finaux</t>
  </si>
  <si>
    <t>6.5.2. Ventilation indicative attendue du Portefeuille par montant des prêts individuels.</t>
  </si>
  <si>
    <t>6.5.3. Profil de remboursement</t>
  </si>
  <si>
    <t xml:space="preserve">6.5.4. Type de taux d’intérêts </t>
  </si>
  <si>
    <r>
      <rPr>
        <b/>
        <sz val="11"/>
        <rFont val="Calibri"/>
        <family val="2"/>
      </rPr>
      <t xml:space="preserve">6.5.5. </t>
    </r>
    <r>
      <rPr>
        <b/>
        <sz val="11"/>
        <rFont val="Calibri"/>
        <family val="2"/>
        <scheme val="minor"/>
      </rPr>
      <t>Niveau moyen de cautions / autres garanties demandé:</t>
    </r>
  </si>
  <si>
    <t>6.6.  Profil de durée</t>
  </si>
  <si>
    <t>Nombre total de financements</t>
  </si>
  <si>
    <t>]</t>
  </si>
  <si>
    <t xml:space="preserve">3.1.a) Volume annuel et total de Portefeuille </t>
  </si>
  <si>
    <t>Pour rappel, la Garantie ne couvrira pas les pertes qui se sont matérialisées au delà de 10 ans.</t>
  </si>
  <si>
    <t>6.5.6. Ventilation du Portefeuille en fonction:</t>
  </si>
  <si>
    <t>Répartition des encours de prêts (en )</t>
  </si>
  <si>
    <t>Taux d'intérêt moyen appliqué en 2019</t>
  </si>
  <si>
    <t>% moyen de couverture de garantie pour la production 2019</t>
  </si>
  <si>
    <t>Résultat net ()</t>
  </si>
  <si>
    <t>Encours total de financement ()</t>
  </si>
  <si>
    <t>Montant des capitaux propres ()</t>
  </si>
  <si>
    <t>1.1.1. Segmentation des activités de financement</t>
  </si>
  <si>
    <t>WAICSA</t>
  </si>
  <si>
    <t>Encours de prêts ()</t>
  </si>
  <si>
    <t>Entreprises avec CA au dela de Xm</t>
  </si>
  <si>
    <t>Entreprises avec CA jusqu'à Xm / jusqu'à X employés</t>
  </si>
  <si>
    <t>professionnels et micro-entreprises avec CA jusqu’à Xm</t>
  </si>
  <si>
    <t>Total bilan ()</t>
  </si>
  <si>
    <t xml:space="preserve">*si les données 2019 ne sont pas disponibles, merci de nous communiqué les 6 ou 9 premiers mois en fonction de ce qui est possible </t>
  </si>
  <si>
    <t>Nouveaux prêts:  [FCFA]‘000</t>
  </si>
  <si>
    <t>Encours: [FCFA]‘000</t>
  </si>
  <si>
    <t xml:space="preserve">1.1.2. Lieu d’implantation et couverture géographique des activités  de financement </t>
  </si>
  <si>
    <t>1.2.1. Description des produits de dette offerts aux secteurs agricoles et agro-alimentaires  (Prêts de réfrence)</t>
  </si>
  <si>
    <t>Durée minimum et maximum des prêts</t>
  </si>
  <si>
    <t xml:space="preserve">Nouveaux prêts: </t>
  </si>
  <si>
    <t>Encours:</t>
  </si>
  <si>
    <t>i) segmentation de la clientèle</t>
  </si>
  <si>
    <t xml:space="preserve">(iii) Région où se situe l’emprunteur </t>
  </si>
  <si>
    <t>(iv) Finalité des opérations de financement des Bénéficiaires finaux</t>
  </si>
  <si>
    <t>(vi) Type de garantie requise et valorisation des garanties attendue (ou, le cas échéant, le taux de recouvrement attendu).</t>
  </si>
  <si>
    <t>(v) Maturité des opérations de Financements des Bénéficiaires Finaux</t>
  </si>
  <si>
    <t>Note: Echantillon prêt par prêt des plus récentes originations (1 -2 ans) qui seraient comparables à ceux du portefeuille attendu.</t>
  </si>
  <si>
    <t>Type d’activité  agricole</t>
  </si>
  <si>
    <t>(ii) Portefeuille de référence avec une description prêt par prêt  aux Bénéficiaires finaux</t>
  </si>
  <si>
    <t>3. FINNACEMENT HISTORIQUE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</si>
</sst>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EUR&quot;* #,##0.00_-;\-&quot;EUR&quot;* #,##0.00_-;_-&quot;EUR&quot;* &quot;-&quot;??_-;_-@_-"/>
    <numFmt numFmtId="165" formatCode="##\€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i/>
      <sz val="10"/>
      <name val="Calibri"/>
      <family val="2"/>
    </font>
    <font>
      <i/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i/>
      <u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sz val="12"/>
      <color theme="1"/>
      <name val="Futura Lt BT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u/>
      <sz val="11"/>
      <name val="Calibri"/>
      <family val="2"/>
    </font>
    <font>
      <sz val="11"/>
      <color rgb="FFFF0000"/>
      <name val="Calibri"/>
      <family val="2"/>
      <scheme val="minor"/>
    </font>
    <font>
      <b/>
      <i/>
      <sz val="11"/>
      <name val="Calibri"/>
      <family val="2"/>
    </font>
    <font>
      <sz val="12"/>
      <color rgb="FF000000"/>
      <name val="Wingdings"/>
      <charset val="2"/>
    </font>
    <font>
      <i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14">
    <xf numFmtId="0" fontId="0" fillId="0" borderId="0" xfId="0"/>
    <xf numFmtId="0" fontId="0" fillId="0" borderId="6" xfId="0" applyBorder="1"/>
    <xf numFmtId="0" fontId="0" fillId="0" borderId="7" xfId="0" applyBorder="1" applyAlignment="1">
      <alignment wrapText="1"/>
    </xf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1" fillId="0" borderId="0" xfId="0" applyFont="1"/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0" xfId="0" applyFont="1"/>
    <xf numFmtId="0" fontId="5" fillId="2" borderId="1" xfId="0" applyFont="1" applyFill="1" applyBorder="1" applyAlignment="1">
      <alignment horizontal="center" wrapText="1"/>
    </xf>
    <xf numFmtId="0" fontId="6" fillId="0" borderId="0" xfId="0" applyFont="1" applyFill="1" applyBorder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/>
    <xf numFmtId="0" fontId="11" fillId="2" borderId="1" xfId="0" applyFont="1" applyFill="1" applyBorder="1" applyAlignment="1">
      <alignment wrapText="1"/>
    </xf>
    <xf numFmtId="0" fontId="11" fillId="2" borderId="2" xfId="0" applyFont="1" applyFill="1" applyBorder="1" applyAlignment="1">
      <alignment wrapText="1"/>
    </xf>
    <xf numFmtId="0" fontId="11" fillId="0" borderId="18" xfId="0" applyFont="1" applyBorder="1"/>
    <xf numFmtId="0" fontId="11" fillId="0" borderId="19" xfId="0" applyFont="1" applyBorder="1"/>
    <xf numFmtId="0" fontId="11" fillId="0" borderId="4" xfId="0" applyFont="1" applyBorder="1"/>
    <xf numFmtId="0" fontId="11" fillId="0" borderId="5" xfId="0" applyFont="1" applyBorder="1"/>
    <xf numFmtId="0" fontId="11" fillId="0" borderId="20" xfId="0" applyFont="1" applyBorder="1"/>
    <xf numFmtId="0" fontId="11" fillId="0" borderId="1" xfId="0" applyFont="1" applyBorder="1"/>
    <xf numFmtId="0" fontId="11" fillId="0" borderId="3" xfId="0" applyFont="1" applyBorder="1"/>
    <xf numFmtId="0" fontId="11" fillId="0" borderId="18" xfId="0" applyFont="1" applyFill="1" applyBorder="1"/>
    <xf numFmtId="0" fontId="11" fillId="0" borderId="0" xfId="0" applyFont="1" applyBorder="1"/>
    <xf numFmtId="0" fontId="7" fillId="0" borderId="0" xfId="0" applyFont="1"/>
    <xf numFmtId="0" fontId="7" fillId="0" borderId="0" xfId="0" applyFont="1" applyAlignment="1">
      <alignment horizontal="left" indent="1"/>
    </xf>
    <xf numFmtId="0" fontId="11" fillId="0" borderId="3" xfId="0" applyFont="1" applyFill="1" applyBorder="1"/>
    <xf numFmtId="9" fontId="11" fillId="0" borderId="18" xfId="1" applyFont="1" applyBorder="1"/>
    <xf numFmtId="0" fontId="11" fillId="0" borderId="18" xfId="0" applyFont="1" applyFill="1" applyBorder="1" applyAlignment="1">
      <alignment wrapText="1"/>
    </xf>
    <xf numFmtId="0" fontId="12" fillId="0" borderId="0" xfId="0" applyFont="1"/>
    <xf numFmtId="0" fontId="11" fillId="0" borderId="18" xfId="0" applyFont="1" applyBorder="1" applyAlignment="1">
      <alignment wrapText="1"/>
    </xf>
    <xf numFmtId="0" fontId="12" fillId="0" borderId="19" xfId="0" applyFont="1" applyBorder="1"/>
    <xf numFmtId="0" fontId="12" fillId="0" borderId="5" xfId="0" applyFont="1" applyBorder="1"/>
    <xf numFmtId="0" fontId="11" fillId="0" borderId="21" xfId="0" applyFont="1" applyBorder="1"/>
    <xf numFmtId="0" fontId="9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9" fillId="0" borderId="21" xfId="0" applyFont="1" applyFill="1" applyBorder="1"/>
    <xf numFmtId="0" fontId="0" fillId="0" borderId="2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5" fillId="2" borderId="2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wrapText="1"/>
    </xf>
    <xf numFmtId="0" fontId="6" fillId="0" borderId="0" xfId="0" applyFont="1" applyBorder="1"/>
    <xf numFmtId="9" fontId="11" fillId="0" borderId="3" xfId="1" applyFont="1" applyBorder="1"/>
    <xf numFmtId="0" fontId="11" fillId="0" borderId="4" xfId="0" applyFont="1" applyFill="1" applyBorder="1" applyAlignment="1">
      <alignment wrapText="1"/>
    </xf>
    <xf numFmtId="9" fontId="11" fillId="0" borderId="4" xfId="1" applyFont="1" applyBorder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15" xfId="0" applyFont="1" applyFill="1" applyBorder="1" applyAlignment="1">
      <alignment vertical="center"/>
    </xf>
    <xf numFmtId="0" fontId="0" fillId="2" borderId="16" xfId="0" applyFill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2" borderId="15" xfId="0" applyFill="1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11" fillId="0" borderId="0" xfId="0" applyFont="1" applyAlignment="1"/>
    <xf numFmtId="0" fontId="9" fillId="0" borderId="0" xfId="0" applyFont="1" applyFill="1" applyBorder="1"/>
    <xf numFmtId="0" fontId="11" fillId="0" borderId="18" xfId="0" quotePrefix="1" applyFont="1" applyFill="1" applyBorder="1"/>
    <xf numFmtId="0" fontId="13" fillId="0" borderId="0" xfId="0" applyFont="1"/>
    <xf numFmtId="165" fontId="12" fillId="0" borderId="0" xfId="2" applyNumberFormat="1" applyFont="1" applyBorder="1"/>
    <xf numFmtId="0" fontId="12" fillId="0" borderId="6" xfId="0" applyFont="1" applyBorder="1"/>
    <xf numFmtId="165" fontId="12" fillId="0" borderId="6" xfId="2" applyNumberFormat="1" applyFont="1" applyBorder="1"/>
    <xf numFmtId="0" fontId="12" fillId="0" borderId="26" xfId="0" applyFont="1" applyBorder="1"/>
    <xf numFmtId="0" fontId="14" fillId="0" borderId="6" xfId="0" applyFont="1" applyBorder="1" applyAlignment="1">
      <alignment horizontal="right"/>
    </xf>
    <xf numFmtId="0" fontId="14" fillId="0" borderId="6" xfId="0" applyFont="1" applyBorder="1"/>
    <xf numFmtId="0" fontId="15" fillId="0" borderId="0" xfId="0" applyFont="1"/>
    <xf numFmtId="0" fontId="9" fillId="0" borderId="0" xfId="0" applyFont="1"/>
    <xf numFmtId="0" fontId="16" fillId="0" borderId="0" xfId="0" applyFont="1"/>
    <xf numFmtId="0" fontId="17" fillId="0" borderId="0" xfId="0" applyFont="1"/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/>
    <xf numFmtId="0" fontId="11" fillId="0" borderId="18" xfId="0" applyFont="1" applyBorder="1"/>
    <xf numFmtId="0" fontId="11" fillId="0" borderId="19" xfId="0" applyFont="1" applyBorder="1"/>
    <xf numFmtId="0" fontId="11" fillId="0" borderId="1" xfId="0" applyFont="1" applyBorder="1"/>
    <xf numFmtId="0" fontId="9" fillId="0" borderId="0" xfId="0" applyFont="1" applyBorder="1" applyAlignment="1">
      <alignment horizontal="left"/>
    </xf>
    <xf numFmtId="0" fontId="11" fillId="2" borderId="1" xfId="0" applyFont="1" applyFill="1" applyBorder="1" applyAlignment="1">
      <alignment horizontal="center" wrapText="1"/>
    </xf>
    <xf numFmtId="0" fontId="1" fillId="0" borderId="0" xfId="0" applyFont="1" applyAlignment="1">
      <alignment vertical="center"/>
    </xf>
    <xf numFmtId="0" fontId="11" fillId="0" borderId="6" xfId="0" applyFont="1" applyBorder="1"/>
    <xf numFmtId="0" fontId="20" fillId="0" borderId="0" xfId="0" applyFont="1"/>
    <xf numFmtId="0" fontId="11" fillId="0" borderId="0" xfId="0" applyFont="1" applyFill="1"/>
    <xf numFmtId="0" fontId="11" fillId="0" borderId="1" xfId="0" applyFont="1" applyFill="1" applyBorder="1" applyAlignment="1">
      <alignment horizontal="center" wrapText="1"/>
    </xf>
    <xf numFmtId="0" fontId="11" fillId="0" borderId="21" xfId="0" applyFont="1" applyFill="1" applyBorder="1"/>
    <xf numFmtId="0" fontId="11" fillId="0" borderId="4" xfId="0" applyFont="1" applyFill="1" applyBorder="1"/>
    <xf numFmtId="0" fontId="11" fillId="0" borderId="26" xfId="0" applyFont="1" applyBorder="1"/>
    <xf numFmtId="0" fontId="6" fillId="0" borderId="0" xfId="0" applyFont="1" applyFill="1" applyAlignment="1">
      <alignment horizontal="left"/>
    </xf>
    <xf numFmtId="0" fontId="11" fillId="2" borderId="2" xfId="0" applyFont="1" applyFill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22" fillId="0" borderId="0" xfId="0" applyFont="1" applyAlignment="1">
      <alignment horizontal="justify" vertical="center"/>
    </xf>
    <xf numFmtId="0" fontId="23" fillId="0" borderId="0" xfId="0" applyFont="1"/>
    <xf numFmtId="0" fontId="1" fillId="2" borderId="15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2" borderId="28" xfId="0" applyFont="1" applyFill="1" applyBorder="1" applyAlignment="1">
      <alignment horizontal="center" wrapText="1"/>
    </xf>
    <xf numFmtId="0" fontId="11" fillId="0" borderId="29" xfId="0" applyFont="1" applyBorder="1"/>
    <xf numFmtId="0" fontId="11" fillId="2" borderId="1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23" xfId="0" applyFont="1" applyBorder="1"/>
    <xf numFmtId="0" fontId="11" fillId="0" borderId="13" xfId="0" applyFont="1" applyBorder="1"/>
    <xf numFmtId="0" fontId="11" fillId="2" borderId="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8" xfId="0" applyFont="1" applyBorder="1"/>
    <xf numFmtId="0" fontId="11" fillId="0" borderId="10" xfId="0" applyFont="1" applyBorder="1"/>
    <xf numFmtId="0" fontId="11" fillId="0" borderId="33" xfId="0" applyFont="1" applyBorder="1"/>
    <xf numFmtId="0" fontId="11" fillId="0" borderId="28" xfId="0" applyFont="1" applyBorder="1"/>
    <xf numFmtId="0" fontId="12" fillId="0" borderId="35" xfId="0" applyFont="1" applyBorder="1"/>
    <xf numFmtId="0" fontId="11" fillId="0" borderId="36" xfId="0" applyFont="1" applyBorder="1"/>
    <xf numFmtId="0" fontId="12" fillId="0" borderId="37" xfId="0" applyFont="1" applyBorder="1"/>
    <xf numFmtId="0" fontId="11" fillId="0" borderId="38" xfId="0" applyFont="1" applyBorder="1"/>
    <xf numFmtId="0" fontId="11" fillId="0" borderId="14" xfId="0" applyFont="1" applyBorder="1"/>
    <xf numFmtId="0" fontId="11" fillId="2" borderId="10" xfId="0" applyFont="1" applyFill="1" applyBorder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11" fillId="0" borderId="31" xfId="0" applyFont="1" applyBorder="1"/>
    <xf numFmtId="0" fontId="11" fillId="0" borderId="32" xfId="0" applyFont="1" applyBorder="1"/>
    <xf numFmtId="0" fontId="11" fillId="0" borderId="7" xfId="0" applyFont="1" applyBorder="1"/>
    <xf numFmtId="0" fontId="1" fillId="2" borderId="16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11" fillId="0" borderId="7" xfId="0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wrapText="1" indent="1"/>
    </xf>
    <xf numFmtId="0" fontId="11" fillId="3" borderId="6" xfId="0" applyFont="1" applyFill="1" applyBorder="1"/>
    <xf numFmtId="0" fontId="11" fillId="3" borderId="20" xfId="0" applyFont="1" applyFill="1" applyBorder="1"/>
    <xf numFmtId="0" fontId="24" fillId="3" borderId="21" xfId="0" applyFont="1" applyFill="1" applyBorder="1" applyAlignment="1">
      <alignment vertical="center" wrapText="1"/>
    </xf>
    <xf numFmtId="0" fontId="11" fillId="3" borderId="18" xfId="0" applyFont="1" applyFill="1" applyBorder="1"/>
    <xf numFmtId="0" fontId="11" fillId="3" borderId="1" xfId="0" applyFont="1" applyFill="1" applyBorder="1"/>
    <xf numFmtId="0" fontId="0" fillId="3" borderId="13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44" xfId="0" applyFill="1" applyBorder="1" applyAlignment="1">
      <alignment vertical="center"/>
    </xf>
    <xf numFmtId="0" fontId="11" fillId="0" borderId="45" xfId="0" applyFont="1" applyBorder="1"/>
    <xf numFmtId="0" fontId="11" fillId="3" borderId="7" xfId="0" applyFont="1" applyFill="1" applyBorder="1"/>
    <xf numFmtId="0" fontId="11" fillId="3" borderId="8" xfId="0" applyFont="1" applyFill="1" applyBorder="1"/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6" fillId="3" borderId="0" xfId="0" applyFont="1" applyFill="1"/>
    <xf numFmtId="0" fontId="11" fillId="3" borderId="36" xfId="0" applyFont="1" applyFill="1" applyBorder="1"/>
    <xf numFmtId="0" fontId="11" fillId="0" borderId="36" xfId="0" applyFont="1" applyFill="1" applyBorder="1"/>
    <xf numFmtId="0" fontId="11" fillId="3" borderId="37" xfId="0" applyFont="1" applyFill="1" applyBorder="1"/>
    <xf numFmtId="0" fontId="11" fillId="0" borderId="37" xfId="0" applyFont="1" applyFill="1" applyBorder="1" applyAlignment="1">
      <alignment horizontal="center" wrapText="1"/>
    </xf>
    <xf numFmtId="0" fontId="11" fillId="0" borderId="13" xfId="0" applyFont="1" applyFill="1" applyBorder="1" applyAlignment="1">
      <alignment vertical="center" wrapText="1"/>
    </xf>
    <xf numFmtId="0" fontId="11" fillId="0" borderId="14" xfId="0" applyFont="1" applyFill="1" applyBorder="1"/>
    <xf numFmtId="0" fontId="11" fillId="0" borderId="8" xfId="0" applyFont="1" applyFill="1" applyBorder="1"/>
    <xf numFmtId="0" fontId="11" fillId="0" borderId="26" xfId="0" applyFont="1" applyFill="1" applyBorder="1" applyAlignment="1">
      <alignment vertical="center" wrapText="1"/>
    </xf>
    <xf numFmtId="0" fontId="11" fillId="0" borderId="45" xfId="0" applyFont="1" applyFill="1" applyBorder="1"/>
    <xf numFmtId="0" fontId="11" fillId="0" borderId="15" xfId="0" applyFont="1" applyBorder="1"/>
    <xf numFmtId="0" fontId="11" fillId="0" borderId="16" xfId="0" applyFont="1" applyBorder="1"/>
    <xf numFmtId="0" fontId="11" fillId="0" borderId="2" xfId="0" applyFont="1" applyBorder="1"/>
    <xf numFmtId="0" fontId="5" fillId="3" borderId="6" xfId="0" applyFont="1" applyFill="1" applyBorder="1" applyAlignment="1">
      <alignment horizontal="justify" vertical="center"/>
    </xf>
    <xf numFmtId="0" fontId="11" fillId="3" borderId="0" xfId="0" applyFont="1" applyFill="1"/>
    <xf numFmtId="0" fontId="11" fillId="0" borderId="22" xfId="0" applyFont="1" applyBorder="1"/>
    <xf numFmtId="0" fontId="0" fillId="0" borderId="0" xfId="0" applyFill="1" applyAlignment="1">
      <alignment vertical="center"/>
    </xf>
    <xf numFmtId="0" fontId="24" fillId="0" borderId="12" xfId="0" applyFont="1" applyFill="1" applyBorder="1" applyAlignment="1">
      <alignment vertical="center" wrapText="1"/>
    </xf>
    <xf numFmtId="0" fontId="24" fillId="0" borderId="7" xfId="0" applyFont="1" applyFill="1" applyBorder="1" applyAlignment="1">
      <alignment vertical="center" wrapText="1"/>
    </xf>
    <xf numFmtId="0" fontId="24" fillId="0" borderId="4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11" fillId="0" borderId="0" xfId="0" applyFont="1" applyFill="1" applyBorder="1"/>
    <xf numFmtId="0" fontId="11" fillId="0" borderId="20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0" xfId="0" applyFont="1" applyBorder="1"/>
    <xf numFmtId="0" fontId="11" fillId="0" borderId="21" xfId="0" applyFont="1" applyFill="1" applyBorder="1" applyAlignment="1">
      <alignment wrapText="1"/>
    </xf>
    <xf numFmtId="0" fontId="11" fillId="2" borderId="20" xfId="0" applyFont="1" applyFill="1" applyBorder="1" applyAlignment="1">
      <alignment horizontal="left" wrapText="1"/>
    </xf>
    <xf numFmtId="0" fontId="11" fillId="2" borderId="25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11" fillId="2" borderId="25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0" fontId="11" fillId="2" borderId="34" xfId="0" applyFont="1" applyFill="1" applyBorder="1" applyAlignment="1">
      <alignment horizontal="left" wrapText="1"/>
    </xf>
    <xf numFmtId="0" fontId="11" fillId="2" borderId="36" xfId="0" applyFont="1" applyFill="1" applyBorder="1" applyAlignment="1">
      <alignment horizontal="left" wrapText="1"/>
    </xf>
    <xf numFmtId="0" fontId="11" fillId="2" borderId="30" xfId="0" applyFont="1" applyFill="1" applyBorder="1" applyAlignment="1">
      <alignment horizontal="center" wrapText="1"/>
    </xf>
    <xf numFmtId="0" fontId="11" fillId="2" borderId="32" xfId="0" applyFont="1" applyFill="1" applyBorder="1" applyAlignment="1">
      <alignment horizontal="center" wrapText="1"/>
    </xf>
    <xf numFmtId="0" fontId="11" fillId="2" borderId="29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</cellXfs>
  <cellStyles count="3"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</xdr:row>
      <xdr:rowOff>0</xdr:rowOff>
    </xdr:from>
    <xdr:to>
      <xdr:col>24</xdr:col>
      <xdr:colOff>327852</xdr:colOff>
      <xdr:row>26</xdr:row>
      <xdr:rowOff>156470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1400" y="368300"/>
          <a:ext cx="6100002" cy="54952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1647825</xdr:colOff>
      <xdr:row>150</xdr:row>
      <xdr:rowOff>76200</xdr:rowOff>
    </xdr:from>
    <xdr:to>
      <xdr:col>2</xdr:col>
      <xdr:colOff>1724025</xdr:colOff>
      <xdr:row>150</xdr:row>
      <xdr:rowOff>510823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4785300"/>
          <a:ext cx="3171825" cy="434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6"/>
  <sheetViews>
    <sheetView showGridLines="0" zoomScaleNormal="100" workbookViewId="0">
      <selection activeCell="B50" sqref="B50"/>
    </sheetView>
  </sheetViews>
  <sheetFormatPr baseColWidth="10" defaultColWidth="9.140625" defaultRowHeight="15"/>
  <cols>
    <col min="1" max="1" width="33.5703125" style="57" customWidth="1"/>
    <col min="2" max="2" width="48.5703125" style="57" customWidth="1"/>
    <col min="3" max="6" width="22.28515625" style="57" customWidth="1"/>
    <col min="7" max="16384" width="9.140625" style="57"/>
  </cols>
  <sheetData>
    <row r="1" spans="1:4">
      <c r="A1" s="56" t="s">
        <v>55</v>
      </c>
    </row>
    <row r="2" spans="1:4">
      <c r="A2" s="172" t="s">
        <v>188</v>
      </c>
      <c r="B2" s="172"/>
    </row>
    <row r="4" spans="1:4">
      <c r="A4" s="56" t="s">
        <v>32</v>
      </c>
    </row>
    <row r="6" spans="1:4">
      <c r="A6" s="56"/>
    </row>
    <row r="7" spans="1:4">
      <c r="A7" s="56" t="s">
        <v>187</v>
      </c>
    </row>
    <row r="8" spans="1:4">
      <c r="A8" s="88" t="s">
        <v>110</v>
      </c>
    </row>
    <row r="10" spans="1:4" ht="15.75" thickBot="1">
      <c r="A10" s="57" t="s">
        <v>56</v>
      </c>
    </row>
    <row r="11" spans="1:4" ht="40.5" customHeight="1" thickBot="1">
      <c r="A11" s="109" t="s">
        <v>143</v>
      </c>
      <c r="B11" s="135" t="s">
        <v>164</v>
      </c>
      <c r="C11" s="109" t="s">
        <v>57</v>
      </c>
      <c r="D11" s="109" t="s">
        <v>189</v>
      </c>
    </row>
    <row r="12" spans="1:4" ht="14.25" customHeight="1">
      <c r="A12" s="176" t="s">
        <v>159</v>
      </c>
      <c r="B12" s="177" t="s">
        <v>163</v>
      </c>
      <c r="C12" s="60"/>
      <c r="D12" s="60"/>
    </row>
    <row r="13" spans="1:4" ht="30">
      <c r="A13" s="176" t="s">
        <v>160</v>
      </c>
      <c r="B13" s="177" t="s">
        <v>192</v>
      </c>
      <c r="C13" s="60"/>
      <c r="D13" s="60"/>
    </row>
    <row r="14" spans="1:4">
      <c r="A14" s="178" t="s">
        <v>161</v>
      </c>
      <c r="B14" s="176" t="s">
        <v>191</v>
      </c>
      <c r="C14" s="61"/>
      <c r="D14" s="61"/>
    </row>
    <row r="15" spans="1:4">
      <c r="A15" s="176" t="s">
        <v>162</v>
      </c>
      <c r="B15" s="176" t="s">
        <v>190</v>
      </c>
      <c r="C15" s="61"/>
      <c r="D15" s="61"/>
    </row>
    <row r="16" spans="1:4">
      <c r="A16" s="176" t="s">
        <v>4</v>
      </c>
      <c r="B16" s="176" t="s">
        <v>6</v>
      </c>
      <c r="C16" s="61"/>
      <c r="D16" s="61"/>
    </row>
    <row r="17" spans="1:3" s="88" customFormat="1">
      <c r="A17" s="107"/>
    </row>
    <row r="18" spans="1:3" s="88" customFormat="1" ht="15.75">
      <c r="A18" s="108"/>
    </row>
    <row r="20" spans="1:3">
      <c r="A20" s="96" t="s">
        <v>197</v>
      </c>
    </row>
    <row r="21" spans="1:3" ht="15.75" thickBot="1"/>
    <row r="22" spans="1:3" ht="30.75" thickBot="1">
      <c r="A22" s="62"/>
      <c r="B22" s="59" t="s">
        <v>65</v>
      </c>
      <c r="C22" s="59" t="s">
        <v>181</v>
      </c>
    </row>
    <row r="23" spans="1:3">
      <c r="A23" s="136"/>
      <c r="B23" s="64"/>
      <c r="C23" s="64"/>
    </row>
    <row r="24" spans="1:3" s="88" customFormat="1">
      <c r="A24" s="136"/>
      <c r="B24" s="64"/>
      <c r="C24" s="64"/>
    </row>
    <row r="25" spans="1:3" s="88" customFormat="1">
      <c r="A25" s="136"/>
      <c r="B25" s="64"/>
      <c r="C25" s="64"/>
    </row>
    <row r="26" spans="1:3" s="88" customFormat="1">
      <c r="A26" s="136"/>
      <c r="B26" s="64"/>
      <c r="C26" s="64"/>
    </row>
    <row r="27" spans="1:3" s="88" customFormat="1">
      <c r="A27" s="136"/>
      <c r="B27" s="64"/>
      <c r="C27" s="64"/>
    </row>
    <row r="28" spans="1:3" s="88" customFormat="1">
      <c r="A28" s="136"/>
      <c r="B28" s="64"/>
      <c r="C28" s="64"/>
    </row>
    <row r="29" spans="1:3">
      <c r="A29" s="136"/>
      <c r="B29" s="66"/>
      <c r="C29" s="66"/>
    </row>
    <row r="30" spans="1:3">
      <c r="A30" s="136"/>
      <c r="B30" s="66"/>
      <c r="C30" s="66"/>
    </row>
    <row r="31" spans="1:3">
      <c r="A31" s="136"/>
      <c r="B31" s="66"/>
      <c r="C31" s="66"/>
    </row>
    <row r="32" spans="1:3">
      <c r="A32" s="136"/>
      <c r="B32" s="66"/>
      <c r="C32" s="66"/>
    </row>
    <row r="33" spans="1:6">
      <c r="A33" s="136"/>
      <c r="B33" s="66"/>
      <c r="C33" s="66"/>
    </row>
    <row r="34" spans="1:6">
      <c r="A34" s="136"/>
      <c r="B34" s="66"/>
      <c r="C34" s="66"/>
    </row>
    <row r="35" spans="1:6" s="88" customFormat="1">
      <c r="A35" s="136"/>
      <c r="B35" s="66"/>
      <c r="C35" s="66"/>
    </row>
    <row r="36" spans="1:6" s="88" customFormat="1">
      <c r="A36" s="136"/>
      <c r="B36" s="66"/>
      <c r="C36" s="66"/>
    </row>
    <row r="37" spans="1:6" s="88" customFormat="1">
      <c r="B37" s="106"/>
      <c r="C37" s="106"/>
    </row>
    <row r="38" spans="1:6">
      <c r="A38" s="85"/>
    </row>
    <row r="40" spans="1:6">
      <c r="A40" s="56" t="s">
        <v>115</v>
      </c>
    </row>
    <row r="41" spans="1:6" ht="16.5" customHeight="1">
      <c r="A41" s="56"/>
    </row>
    <row r="42" spans="1:6" ht="17.25" customHeight="1">
      <c r="A42" s="89" t="s">
        <v>198</v>
      </c>
    </row>
    <row r="43" spans="1:6" ht="15.75" thickBot="1"/>
    <row r="44" spans="1:6" ht="15.75" thickBot="1">
      <c r="A44" s="58" t="s">
        <v>58</v>
      </c>
      <c r="B44" s="68" t="s">
        <v>61</v>
      </c>
      <c r="C44" s="68" t="s">
        <v>62</v>
      </c>
      <c r="D44" s="68" t="s">
        <v>6</v>
      </c>
      <c r="E44" s="68" t="s">
        <v>6</v>
      </c>
      <c r="F44" s="68" t="s">
        <v>6</v>
      </c>
    </row>
    <row r="45" spans="1:6" ht="42" customHeight="1">
      <c r="A45" s="63" t="s">
        <v>59</v>
      </c>
      <c r="B45" s="69"/>
      <c r="C45" s="69"/>
      <c r="D45" s="69"/>
      <c r="E45" s="69"/>
      <c r="F45" s="69"/>
    </row>
    <row r="46" spans="1:6" ht="42" customHeight="1">
      <c r="A46" s="65" t="s">
        <v>63</v>
      </c>
      <c r="B46" s="70"/>
      <c r="C46" s="70"/>
      <c r="D46" s="70"/>
      <c r="E46" s="70"/>
      <c r="F46" s="70"/>
    </row>
    <row r="47" spans="1:6" ht="47.25" customHeight="1">
      <c r="A47" s="65" t="s">
        <v>33</v>
      </c>
      <c r="B47" s="70"/>
      <c r="C47" s="70"/>
      <c r="D47" s="70"/>
      <c r="E47" s="70"/>
      <c r="F47" s="70"/>
    </row>
    <row r="48" spans="1:6" ht="42" customHeight="1">
      <c r="A48" s="65" t="s">
        <v>34</v>
      </c>
      <c r="B48" s="70"/>
      <c r="C48" s="70"/>
      <c r="D48" s="70"/>
      <c r="E48" s="70"/>
      <c r="F48" s="70"/>
    </row>
    <row r="49" spans="1:6" ht="42" customHeight="1">
      <c r="A49" s="65" t="s">
        <v>199</v>
      </c>
      <c r="B49" s="70"/>
      <c r="C49" s="70"/>
      <c r="D49" s="70"/>
      <c r="E49" s="70"/>
      <c r="F49" s="70"/>
    </row>
    <row r="50" spans="1:6" ht="42" customHeight="1">
      <c r="A50" s="65" t="s">
        <v>60</v>
      </c>
      <c r="B50" s="70"/>
      <c r="C50" s="70"/>
      <c r="D50" s="70"/>
      <c r="E50" s="70"/>
      <c r="F50" s="70"/>
    </row>
    <row r="51" spans="1:6" ht="42" customHeight="1">
      <c r="A51" s="67" t="s">
        <v>66</v>
      </c>
      <c r="B51" s="70"/>
      <c r="C51" s="70"/>
      <c r="D51" s="70"/>
      <c r="E51" s="70"/>
      <c r="F51" s="70"/>
    </row>
    <row r="52" spans="1:6" ht="42" customHeight="1">
      <c r="A52" s="137" t="s">
        <v>182</v>
      </c>
      <c r="B52" s="70"/>
      <c r="C52" s="70"/>
      <c r="D52" s="70"/>
      <c r="E52" s="70"/>
      <c r="F52" s="70"/>
    </row>
    <row r="53" spans="1:6" ht="42" customHeight="1">
      <c r="A53" s="138" t="s">
        <v>64</v>
      </c>
      <c r="B53" s="70"/>
      <c r="C53" s="70"/>
      <c r="D53" s="70"/>
      <c r="E53" s="70"/>
      <c r="F53" s="70"/>
    </row>
    <row r="54" spans="1:6" ht="42" customHeight="1">
      <c r="A54" s="139" t="s">
        <v>183</v>
      </c>
      <c r="B54" s="70"/>
      <c r="C54" s="70"/>
      <c r="D54" s="70"/>
      <c r="E54" s="70"/>
      <c r="F54" s="70"/>
    </row>
    <row r="55" spans="1:6" ht="33" customHeight="1">
      <c r="A55" s="139" t="s">
        <v>67</v>
      </c>
      <c r="B55" s="70"/>
      <c r="C55" s="70"/>
      <c r="D55" s="70"/>
      <c r="E55" s="70"/>
      <c r="F55" s="70"/>
    </row>
    <row r="56" spans="1:6">
      <c r="A56" s="71"/>
      <c r="B56" s="72"/>
      <c r="C56" s="72"/>
      <c r="D56" s="72"/>
      <c r="E56" s="72"/>
      <c r="F56" s="7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17"/>
  <sheetViews>
    <sheetView showGridLines="0" workbookViewId="0">
      <selection activeCell="I12" sqref="I12"/>
    </sheetView>
  </sheetViews>
  <sheetFormatPr baseColWidth="10" defaultColWidth="9" defaultRowHeight="15"/>
  <cols>
    <col min="1" max="1" width="37.42578125" customWidth="1"/>
    <col min="2" max="2" width="15.28515625" customWidth="1"/>
    <col min="3" max="3" width="14.5703125" customWidth="1"/>
    <col min="4" max="9" width="11.85546875" customWidth="1"/>
  </cols>
  <sheetData>
    <row r="2" spans="1:6">
      <c r="A2" s="13" t="s">
        <v>35</v>
      </c>
    </row>
    <row r="3" spans="1:6">
      <c r="A3" s="13"/>
    </row>
    <row r="4" spans="1:6">
      <c r="A4" s="22" t="s">
        <v>36</v>
      </c>
      <c r="F4" s="98"/>
    </row>
    <row r="5" spans="1:6" ht="15.75" thickBot="1"/>
    <row r="6" spans="1:6" ht="15.75" thickBot="1">
      <c r="A6" s="10"/>
      <c r="B6" s="11" t="s">
        <v>0</v>
      </c>
      <c r="C6" s="11" t="s">
        <v>1</v>
      </c>
      <c r="D6" s="12" t="s">
        <v>125</v>
      </c>
    </row>
    <row r="7" spans="1:6">
      <c r="A7" s="7" t="s">
        <v>184</v>
      </c>
      <c r="B7" s="8"/>
      <c r="C7" s="8"/>
      <c r="D7" s="9"/>
    </row>
    <row r="8" spans="1:6">
      <c r="A8" s="2" t="s">
        <v>144</v>
      </c>
      <c r="B8" s="1"/>
      <c r="C8" s="1"/>
      <c r="D8" s="3"/>
    </row>
    <row r="9" spans="1:6">
      <c r="A9" s="2" t="s">
        <v>193</v>
      </c>
      <c r="B9" s="1"/>
      <c r="C9" s="1"/>
      <c r="D9" s="3"/>
    </row>
    <row r="10" spans="1:6">
      <c r="A10" s="2" t="s">
        <v>185</v>
      </c>
      <c r="B10" s="1"/>
      <c r="C10" s="1"/>
      <c r="D10" s="3"/>
    </row>
    <row r="11" spans="1:6" ht="45">
      <c r="A11" s="140" t="s">
        <v>165</v>
      </c>
      <c r="B11" s="1"/>
      <c r="C11" s="1"/>
      <c r="D11" s="3"/>
    </row>
    <row r="12" spans="1:6">
      <c r="A12" s="2" t="s">
        <v>7</v>
      </c>
      <c r="B12" s="1"/>
      <c r="C12" s="1"/>
      <c r="D12" s="3"/>
    </row>
    <row r="13" spans="1:6">
      <c r="A13" s="2" t="s">
        <v>186</v>
      </c>
      <c r="B13" s="1"/>
      <c r="C13" s="1"/>
      <c r="D13" s="3"/>
    </row>
    <row r="14" spans="1:6" ht="31.5" customHeight="1">
      <c r="A14" s="2" t="s">
        <v>8</v>
      </c>
      <c r="B14" s="1"/>
      <c r="C14" s="1"/>
      <c r="D14" s="3"/>
    </row>
    <row r="15" spans="1:6" ht="30.75" thickBot="1">
      <c r="A15" s="4" t="s">
        <v>123</v>
      </c>
      <c r="B15" s="5"/>
      <c r="C15" s="5"/>
      <c r="D15" s="6"/>
    </row>
    <row r="16" spans="1:6">
      <c r="A16" t="s">
        <v>194</v>
      </c>
    </row>
    <row r="17" spans="1:1">
      <c r="A17" t="s">
        <v>124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91"/>
  <sheetViews>
    <sheetView showGridLines="0" tabSelected="1" topLeftCell="A7" workbookViewId="0">
      <selection activeCell="F7" sqref="F7"/>
    </sheetView>
  </sheetViews>
  <sheetFormatPr baseColWidth="10" defaultColWidth="9.140625" defaultRowHeight="15"/>
  <cols>
    <col min="1" max="1" width="25.42578125" style="21" customWidth="1"/>
    <col min="2" max="2" width="27.42578125" style="21" customWidth="1"/>
    <col min="3" max="7" width="10.28515625" style="21" customWidth="1"/>
    <col min="8" max="8" width="10" style="21" customWidth="1"/>
    <col min="9" max="16384" width="9.140625" style="21"/>
  </cols>
  <sheetData>
    <row r="1" spans="1:12">
      <c r="A1" s="22" t="s">
        <v>210</v>
      </c>
    </row>
    <row r="2" spans="1:12">
      <c r="A2" s="20"/>
    </row>
    <row r="3" spans="1:12">
      <c r="A3" s="73" t="s">
        <v>68</v>
      </c>
    </row>
    <row r="4" spans="1:12">
      <c r="A4" s="73" t="s">
        <v>109</v>
      </c>
    </row>
    <row r="5" spans="1:12">
      <c r="A5" s="84"/>
    </row>
    <row r="8" spans="1:12" ht="15.75" thickBot="1">
      <c r="A8" s="22" t="s">
        <v>202</v>
      </c>
    </row>
    <row r="9" spans="1:12" ht="15.75" thickBot="1">
      <c r="A9" s="195" t="s">
        <v>166</v>
      </c>
      <c r="B9" s="191" t="s">
        <v>195</v>
      </c>
      <c r="C9" s="192"/>
      <c r="D9" s="193"/>
      <c r="E9" s="194" t="s">
        <v>196</v>
      </c>
      <c r="F9" s="192"/>
      <c r="G9" s="193"/>
    </row>
    <row r="10" spans="1:12" ht="15.75" thickBot="1">
      <c r="A10" s="196"/>
      <c r="B10" s="119" t="s">
        <v>0</v>
      </c>
      <c r="C10" s="119" t="s">
        <v>1</v>
      </c>
      <c r="D10" s="119" t="s">
        <v>2</v>
      </c>
      <c r="E10" s="119" t="s">
        <v>0</v>
      </c>
      <c r="F10" s="119" t="s">
        <v>1</v>
      </c>
      <c r="G10" s="119" t="s">
        <v>2</v>
      </c>
    </row>
    <row r="11" spans="1:12">
      <c r="A11" s="143"/>
      <c r="B11" s="144"/>
      <c r="C11" s="144"/>
      <c r="D11" s="144"/>
      <c r="E11" s="144"/>
      <c r="F11" s="144"/>
      <c r="G11" s="144"/>
      <c r="H11" s="90"/>
      <c r="I11" s="90"/>
      <c r="J11" s="90"/>
      <c r="K11" s="90"/>
      <c r="L11" s="90"/>
    </row>
    <row r="12" spans="1:12" s="90" customFormat="1">
      <c r="A12" s="143"/>
      <c r="B12" s="144"/>
      <c r="C12" s="144"/>
      <c r="D12" s="144"/>
      <c r="E12" s="144"/>
      <c r="F12" s="144"/>
      <c r="G12" s="144"/>
    </row>
    <row r="13" spans="1:12" s="90" customFormat="1">
      <c r="A13" s="143"/>
      <c r="B13" s="144"/>
      <c r="C13" s="144"/>
      <c r="D13" s="144"/>
      <c r="E13" s="144"/>
      <c r="F13" s="144"/>
      <c r="G13" s="144"/>
    </row>
    <row r="14" spans="1:12" s="90" customFormat="1" ht="15.75" thickBot="1">
      <c r="A14" s="143"/>
      <c r="B14" s="144"/>
      <c r="C14" s="144"/>
      <c r="D14" s="144"/>
      <c r="E14" s="144"/>
      <c r="F14" s="144"/>
      <c r="G14" s="144"/>
    </row>
    <row r="15" spans="1:12" s="90" customFormat="1" ht="15.75" thickBot="1">
      <c r="A15" s="142" t="s">
        <v>3</v>
      </c>
      <c r="B15" s="145"/>
      <c r="C15" s="145"/>
      <c r="D15" s="145"/>
      <c r="E15" s="145"/>
      <c r="F15" s="145"/>
      <c r="G15" s="145"/>
    </row>
    <row r="16" spans="1:12">
      <c r="A16" s="46" t="s">
        <v>72</v>
      </c>
    </row>
    <row r="18" spans="1:21">
      <c r="A18" s="22" t="s">
        <v>209</v>
      </c>
    </row>
    <row r="19" spans="1:21" s="90" customFormat="1">
      <c r="A19" s="33"/>
      <c r="B19" s="33"/>
      <c r="C19" s="33"/>
      <c r="D19" s="33"/>
    </row>
    <row r="20" spans="1:21" s="90" customFormat="1">
      <c r="A20" s="33"/>
      <c r="B20" s="33"/>
      <c r="C20" s="33"/>
      <c r="D20" s="33"/>
    </row>
    <row r="21" spans="1:21" s="90" customFormat="1" ht="15.75" thickBot="1">
      <c r="A21" s="33"/>
      <c r="B21" s="33"/>
      <c r="C21" s="33"/>
      <c r="D21" s="33"/>
    </row>
    <row r="22" spans="1:21" customFormat="1" ht="78" thickBot="1">
      <c r="A22" s="17" t="s">
        <v>122</v>
      </c>
      <c r="B22" s="17" t="s">
        <v>41</v>
      </c>
      <c r="C22" s="17" t="s">
        <v>42</v>
      </c>
      <c r="D22" s="17" t="s">
        <v>43</v>
      </c>
      <c r="E22" s="50" t="s">
        <v>44</v>
      </c>
      <c r="F22" s="50" t="s">
        <v>45</v>
      </c>
      <c r="G22" s="50" t="s">
        <v>208</v>
      </c>
      <c r="H22" s="50" t="s">
        <v>46</v>
      </c>
      <c r="I22" s="50" t="s">
        <v>47</v>
      </c>
      <c r="J22" s="17" t="s">
        <v>38</v>
      </c>
      <c r="K22" s="17" t="s">
        <v>48</v>
      </c>
      <c r="L22" s="17" t="s">
        <v>49</v>
      </c>
      <c r="M22" s="17" t="s">
        <v>50</v>
      </c>
      <c r="N22" s="17" t="s">
        <v>51</v>
      </c>
      <c r="O22" s="49"/>
      <c r="P22" s="49"/>
      <c r="Q22" s="49"/>
      <c r="R22" s="49"/>
      <c r="S22" s="49"/>
      <c r="T22" s="49"/>
      <c r="U22" s="49"/>
    </row>
    <row r="23" spans="1:21" customFormat="1" ht="15.75" thickBot="1">
      <c r="A23" s="15" t="s">
        <v>4</v>
      </c>
      <c r="B23" s="15"/>
      <c r="C23" s="14"/>
      <c r="D23" s="14"/>
      <c r="E23" s="47"/>
      <c r="F23" s="47"/>
      <c r="G23" s="47"/>
      <c r="H23" s="47"/>
      <c r="I23" s="47"/>
      <c r="J23" s="48"/>
      <c r="K23" s="48"/>
      <c r="L23" s="48"/>
      <c r="M23" s="48"/>
      <c r="N23" s="48"/>
    </row>
    <row r="24" spans="1:21" customFormat="1" ht="15.75" thickBot="1">
      <c r="A24" s="15" t="s">
        <v>4</v>
      </c>
      <c r="B24" s="15"/>
      <c r="C24" s="14"/>
      <c r="D24" s="14"/>
      <c r="E24" s="47"/>
      <c r="F24" s="47"/>
      <c r="G24" s="47"/>
      <c r="H24" s="47"/>
      <c r="I24" s="47"/>
      <c r="J24" s="48"/>
      <c r="K24" s="48"/>
      <c r="L24" s="48"/>
      <c r="M24" s="48"/>
      <c r="N24" s="48"/>
    </row>
    <row r="25" spans="1:21" customFormat="1" ht="15.75" thickBot="1">
      <c r="A25" s="15" t="s">
        <v>4</v>
      </c>
      <c r="B25" s="15"/>
      <c r="C25" s="14" t="s">
        <v>5</v>
      </c>
      <c r="D25" s="14" t="s">
        <v>5</v>
      </c>
      <c r="E25" s="47" t="s">
        <v>5</v>
      </c>
      <c r="F25" s="47" t="s">
        <v>5</v>
      </c>
      <c r="G25" s="47" t="s">
        <v>5</v>
      </c>
      <c r="H25" s="47" t="s">
        <v>5</v>
      </c>
      <c r="I25" s="47" t="s">
        <v>5</v>
      </c>
      <c r="J25" s="48" t="s">
        <v>5</v>
      </c>
      <c r="K25" s="48" t="s">
        <v>5</v>
      </c>
      <c r="L25" s="48" t="s">
        <v>5</v>
      </c>
      <c r="M25" s="48" t="s">
        <v>5</v>
      </c>
      <c r="N25" s="48" t="s">
        <v>5</v>
      </c>
    </row>
    <row r="26" spans="1:21" customFormat="1" ht="15.75" thickBot="1">
      <c r="A26" s="15" t="s">
        <v>4</v>
      </c>
      <c r="B26" s="15"/>
      <c r="C26" s="14" t="s">
        <v>5</v>
      </c>
      <c r="D26" s="14" t="s">
        <v>5</v>
      </c>
      <c r="E26" s="47" t="s">
        <v>5</v>
      </c>
      <c r="F26" s="47" t="s">
        <v>5</v>
      </c>
      <c r="G26" s="47" t="s">
        <v>5</v>
      </c>
      <c r="H26" s="47" t="s">
        <v>5</v>
      </c>
      <c r="I26" s="47" t="s">
        <v>5</v>
      </c>
      <c r="J26" s="48" t="s">
        <v>5</v>
      </c>
      <c r="K26" s="48" t="s">
        <v>5</v>
      </c>
      <c r="L26" s="48" t="s">
        <v>5</v>
      </c>
      <c r="M26" s="48" t="s">
        <v>5</v>
      </c>
      <c r="N26" s="48" t="s">
        <v>5</v>
      </c>
    </row>
    <row r="27" spans="1:21" customFormat="1" ht="15.75" thickBot="1">
      <c r="A27" s="15" t="s">
        <v>4</v>
      </c>
      <c r="B27" s="15"/>
      <c r="C27" s="14"/>
      <c r="D27" s="14"/>
      <c r="E27" s="47"/>
      <c r="F27" s="47"/>
      <c r="G27" s="47"/>
      <c r="H27" s="47"/>
      <c r="I27" s="47"/>
      <c r="J27" s="48"/>
      <c r="K27" s="48"/>
      <c r="L27" s="48"/>
      <c r="M27" s="48"/>
      <c r="N27" s="48"/>
    </row>
    <row r="28" spans="1:21" customFormat="1" ht="15.75" thickBot="1">
      <c r="A28" s="15" t="s">
        <v>4</v>
      </c>
      <c r="B28" s="15"/>
      <c r="C28" s="14" t="s">
        <v>5</v>
      </c>
      <c r="D28" s="14" t="s">
        <v>5</v>
      </c>
      <c r="E28" s="47" t="s">
        <v>5</v>
      </c>
      <c r="F28" s="47" t="s">
        <v>5</v>
      </c>
      <c r="G28" s="47" t="s">
        <v>5</v>
      </c>
      <c r="H28" s="47" t="s">
        <v>5</v>
      </c>
      <c r="I28" s="47" t="s">
        <v>5</v>
      </c>
      <c r="J28" s="48" t="s">
        <v>5</v>
      </c>
      <c r="K28" s="48" t="s">
        <v>5</v>
      </c>
      <c r="L28" s="48" t="s">
        <v>5</v>
      </c>
      <c r="M28" s="48" t="s">
        <v>5</v>
      </c>
      <c r="N28" s="48" t="s">
        <v>5</v>
      </c>
    </row>
    <row r="29" spans="1:21" customFormat="1">
      <c r="A29" s="16" t="s">
        <v>207</v>
      </c>
    </row>
    <row r="30" spans="1:21" customFormat="1">
      <c r="A30" s="76" t="s">
        <v>108</v>
      </c>
    </row>
    <row r="31" spans="1:21" s="90" customFormat="1">
      <c r="A31" s="33"/>
      <c r="B31" s="33"/>
      <c r="C31" s="33"/>
      <c r="D31" s="33"/>
    </row>
    <row r="32" spans="1:21" s="90" customFormat="1">
      <c r="A32" s="33"/>
      <c r="B32" s="33"/>
      <c r="C32" s="33"/>
      <c r="D32" s="33"/>
    </row>
    <row r="33" spans="1:7" s="90" customFormat="1">
      <c r="A33" s="33"/>
      <c r="B33" s="33"/>
      <c r="C33" s="33"/>
      <c r="D33" s="33"/>
    </row>
    <row r="35" spans="1:7" s="90" customFormat="1">
      <c r="A35" s="33"/>
      <c r="B35" s="33"/>
      <c r="C35" s="33"/>
      <c r="D35" s="33"/>
    </row>
    <row r="36" spans="1:7" ht="15.75" thickBot="1">
      <c r="A36" s="22" t="s">
        <v>203</v>
      </c>
      <c r="B36" s="33"/>
      <c r="C36" s="33"/>
      <c r="D36" s="33"/>
      <c r="E36" s="33"/>
      <c r="F36" s="33"/>
      <c r="G36" s="33"/>
    </row>
    <row r="37" spans="1:7" ht="15.75" customHeight="1" thickBot="1">
      <c r="A37" s="202" t="s">
        <v>151</v>
      </c>
      <c r="B37" s="201" t="s">
        <v>10</v>
      </c>
      <c r="C37" s="197"/>
      <c r="D37" s="198"/>
    </row>
    <row r="38" spans="1:7" ht="15.75" thickBot="1">
      <c r="A38" s="203"/>
      <c r="B38" s="95" t="s">
        <v>0</v>
      </c>
      <c r="C38" s="95" t="s">
        <v>1</v>
      </c>
      <c r="D38" s="95" t="s">
        <v>2</v>
      </c>
    </row>
    <row r="39" spans="1:7">
      <c r="A39" s="147"/>
      <c r="B39" s="116"/>
      <c r="C39" s="116"/>
      <c r="D39" s="129"/>
    </row>
    <row r="40" spans="1:7" s="90" customFormat="1">
      <c r="A40" s="148"/>
      <c r="B40" s="97"/>
      <c r="C40" s="97"/>
      <c r="D40" s="121"/>
    </row>
    <row r="41" spans="1:7" s="90" customFormat="1">
      <c r="A41" s="148"/>
      <c r="B41" s="97"/>
      <c r="C41" s="97"/>
      <c r="D41" s="121"/>
    </row>
    <row r="42" spans="1:7" s="90" customFormat="1">
      <c r="A42" s="148"/>
      <c r="B42" s="97"/>
      <c r="C42" s="97"/>
      <c r="D42" s="121"/>
    </row>
    <row r="43" spans="1:7" s="90" customFormat="1">
      <c r="A43" s="148"/>
      <c r="B43" s="97"/>
      <c r="C43" s="97"/>
      <c r="D43" s="121"/>
    </row>
    <row r="44" spans="1:7" s="90" customFormat="1">
      <c r="A44" s="148"/>
      <c r="B44" s="97"/>
      <c r="C44" s="97"/>
      <c r="D44" s="121"/>
    </row>
    <row r="45" spans="1:7" s="90" customFormat="1">
      <c r="A45" s="148"/>
      <c r="B45" s="97"/>
      <c r="C45" s="97"/>
      <c r="D45" s="121"/>
    </row>
    <row r="46" spans="1:7" s="90" customFormat="1">
      <c r="A46" s="148"/>
      <c r="B46" s="97"/>
      <c r="C46" s="97"/>
      <c r="D46" s="121"/>
    </row>
    <row r="47" spans="1:7" s="90" customFormat="1">
      <c r="A47" s="148"/>
      <c r="B47" s="97"/>
      <c r="C47" s="97"/>
      <c r="D47" s="121"/>
    </row>
    <row r="48" spans="1:7">
      <c r="A48" s="148"/>
      <c r="B48" s="97"/>
      <c r="C48" s="97"/>
      <c r="D48" s="121"/>
    </row>
    <row r="49" spans="1:10">
      <c r="A49" s="148"/>
      <c r="B49" s="97"/>
      <c r="C49" s="97"/>
      <c r="D49" s="121"/>
    </row>
    <row r="50" spans="1:10" ht="15.75" customHeight="1">
      <c r="A50" s="148"/>
      <c r="B50" s="97"/>
      <c r="C50" s="97"/>
      <c r="D50" s="121"/>
    </row>
    <row r="51" spans="1:10" s="90" customFormat="1" ht="15.75" customHeight="1">
      <c r="A51" s="148"/>
      <c r="B51" s="97"/>
      <c r="C51" s="97"/>
      <c r="D51" s="121"/>
    </row>
    <row r="52" spans="1:10" ht="15.75" thickBot="1">
      <c r="A52" s="149"/>
      <c r="B52" s="103"/>
      <c r="C52" s="103"/>
      <c r="D52" s="150"/>
    </row>
    <row r="53" spans="1:10" ht="15.75" thickBot="1">
      <c r="A53" s="93" t="s">
        <v>3</v>
      </c>
      <c r="B53" s="93"/>
      <c r="C53" s="93"/>
      <c r="D53" s="93"/>
    </row>
    <row r="55" spans="1:10" ht="15.75" thickBot="1">
      <c r="A55" s="22" t="s">
        <v>204</v>
      </c>
      <c r="J55" s="98"/>
    </row>
    <row r="56" spans="1:10" ht="15.75" customHeight="1">
      <c r="A56" s="204" t="s">
        <v>12</v>
      </c>
      <c r="B56" s="206" t="s">
        <v>200</v>
      </c>
      <c r="C56" s="207"/>
      <c r="D56" s="208"/>
    </row>
    <row r="57" spans="1:10" ht="15.75" thickBot="1">
      <c r="A57" s="205"/>
      <c r="B57" s="111" t="s">
        <v>0</v>
      </c>
      <c r="C57" s="130" t="s">
        <v>1</v>
      </c>
      <c r="D57" s="131" t="s">
        <v>2</v>
      </c>
    </row>
    <row r="58" spans="1:10">
      <c r="A58" s="127" t="s">
        <v>116</v>
      </c>
      <c r="B58" s="128"/>
      <c r="C58" s="116"/>
      <c r="D58" s="129"/>
    </row>
    <row r="59" spans="1:10" s="90" customFormat="1">
      <c r="A59" s="125" t="s">
        <v>126</v>
      </c>
      <c r="B59" s="123"/>
      <c r="C59" s="97"/>
      <c r="D59" s="121"/>
    </row>
    <row r="60" spans="1:10">
      <c r="A60" s="125" t="s">
        <v>117</v>
      </c>
      <c r="B60" s="123"/>
      <c r="C60" s="97"/>
      <c r="D60" s="121"/>
    </row>
    <row r="61" spans="1:10">
      <c r="A61" s="125" t="s">
        <v>6</v>
      </c>
      <c r="B61" s="123"/>
      <c r="C61" s="97"/>
      <c r="D61" s="121"/>
    </row>
    <row r="62" spans="1:10" ht="15.75" thickBot="1">
      <c r="A62" s="126" t="s">
        <v>3</v>
      </c>
      <c r="B62" s="124"/>
      <c r="C62" s="122"/>
      <c r="D62" s="110"/>
    </row>
    <row r="65" spans="1:7">
      <c r="A65" s="22" t="s">
        <v>206</v>
      </c>
    </row>
    <row r="66" spans="1:7" ht="15.75" thickBot="1">
      <c r="A66" s="39" t="s">
        <v>127</v>
      </c>
    </row>
    <row r="67" spans="1:7" ht="15.75" thickBot="1">
      <c r="A67" s="199" t="s">
        <v>13</v>
      </c>
      <c r="B67" s="201" t="s">
        <v>200</v>
      </c>
      <c r="C67" s="197"/>
      <c r="D67" s="198"/>
      <c r="E67" s="197" t="s">
        <v>201</v>
      </c>
      <c r="F67" s="197"/>
      <c r="G67" s="198"/>
    </row>
    <row r="68" spans="1:7" ht="15.75" thickBot="1">
      <c r="A68" s="200"/>
      <c r="B68" s="95" t="s">
        <v>0</v>
      </c>
      <c r="C68" s="95" t="s">
        <v>1</v>
      </c>
      <c r="D68" s="95" t="s">
        <v>2</v>
      </c>
      <c r="E68" s="95" t="s">
        <v>0</v>
      </c>
      <c r="F68" s="95" t="s">
        <v>1</v>
      </c>
      <c r="G68" s="95" t="s">
        <v>2</v>
      </c>
    </row>
    <row r="69" spans="1:7">
      <c r="A69" s="132" t="s">
        <v>14</v>
      </c>
      <c r="B69" s="133"/>
      <c r="C69" s="133"/>
      <c r="D69" s="133"/>
      <c r="E69" s="133"/>
      <c r="F69" s="133"/>
      <c r="G69" s="112"/>
    </row>
    <row r="70" spans="1:7">
      <c r="A70" s="134" t="s">
        <v>15</v>
      </c>
      <c r="B70" s="97"/>
      <c r="C70" s="97"/>
      <c r="D70" s="97"/>
      <c r="E70" s="97"/>
      <c r="F70" s="97"/>
      <c r="G70" s="121"/>
    </row>
    <row r="71" spans="1:7">
      <c r="A71" s="134" t="s">
        <v>16</v>
      </c>
      <c r="B71" s="97"/>
      <c r="C71" s="97"/>
      <c r="D71" s="97"/>
      <c r="E71" s="97"/>
      <c r="F71" s="97"/>
      <c r="G71" s="121"/>
    </row>
    <row r="72" spans="1:7">
      <c r="A72" s="134" t="s">
        <v>17</v>
      </c>
      <c r="B72" s="97"/>
      <c r="C72" s="97"/>
      <c r="D72" s="97"/>
      <c r="E72" s="97"/>
      <c r="F72" s="97"/>
      <c r="G72" s="121"/>
    </row>
    <row r="73" spans="1:7">
      <c r="A73" s="134" t="s">
        <v>18</v>
      </c>
      <c r="B73" s="97"/>
      <c r="C73" s="97"/>
      <c r="D73" s="97"/>
      <c r="E73" s="97"/>
      <c r="F73" s="97"/>
      <c r="G73" s="121"/>
    </row>
    <row r="74" spans="1:7">
      <c r="A74" s="134" t="s">
        <v>19</v>
      </c>
      <c r="B74" s="97"/>
      <c r="C74" s="97"/>
      <c r="D74" s="97"/>
      <c r="E74" s="97"/>
      <c r="F74" s="97"/>
      <c r="G74" s="121"/>
    </row>
    <row r="75" spans="1:7">
      <c r="A75" s="134" t="s">
        <v>20</v>
      </c>
      <c r="B75" s="97"/>
      <c r="C75" s="97"/>
      <c r="D75" s="97"/>
      <c r="E75" s="97"/>
      <c r="F75" s="97"/>
      <c r="G75" s="121"/>
    </row>
    <row r="76" spans="1:7">
      <c r="A76" s="134" t="s">
        <v>22</v>
      </c>
      <c r="B76" s="97"/>
      <c r="C76" s="97"/>
      <c r="D76" s="97"/>
      <c r="E76" s="97"/>
      <c r="F76" s="97"/>
      <c r="G76" s="121"/>
    </row>
    <row r="77" spans="1:7" s="90" customFormat="1">
      <c r="A77" s="134" t="s">
        <v>21</v>
      </c>
      <c r="B77" s="97"/>
      <c r="C77" s="97"/>
      <c r="D77" s="97"/>
      <c r="E77" s="97"/>
      <c r="F77" s="97"/>
      <c r="G77" s="121"/>
    </row>
    <row r="78" spans="1:7" s="90" customFormat="1">
      <c r="A78" s="151" t="s">
        <v>147</v>
      </c>
      <c r="B78" s="141"/>
      <c r="C78" s="141"/>
      <c r="D78" s="141"/>
      <c r="E78" s="141"/>
      <c r="F78" s="141"/>
      <c r="G78" s="152"/>
    </row>
    <row r="79" spans="1:7" ht="15.75" thickBot="1">
      <c r="A79" s="153" t="s">
        <v>148</v>
      </c>
      <c r="B79" s="154"/>
      <c r="C79" s="154"/>
      <c r="D79" s="154"/>
      <c r="E79" s="154"/>
      <c r="F79" s="154"/>
      <c r="G79" s="155"/>
    </row>
    <row r="82" spans="1:4" ht="15.75" thickBot="1">
      <c r="A82" s="22" t="s">
        <v>205</v>
      </c>
    </row>
    <row r="83" spans="1:4" ht="47.25" customHeight="1" thickBot="1">
      <c r="A83" s="23" t="s">
        <v>92</v>
      </c>
      <c r="B83" s="188" t="s">
        <v>118</v>
      </c>
      <c r="C83" s="189"/>
      <c r="D83" s="190"/>
    </row>
    <row r="84" spans="1:4" ht="15.75" thickBot="1">
      <c r="A84" s="99"/>
      <c r="B84" s="100" t="s">
        <v>0</v>
      </c>
      <c r="C84" s="100" t="s">
        <v>1</v>
      </c>
      <c r="D84" s="100" t="s">
        <v>2</v>
      </c>
    </row>
    <row r="85" spans="1:4">
      <c r="A85" s="101" t="s">
        <v>93</v>
      </c>
      <c r="B85" s="36"/>
      <c r="C85" s="36"/>
      <c r="D85" s="36"/>
    </row>
    <row r="86" spans="1:4" s="90" customFormat="1">
      <c r="A86" s="101" t="s">
        <v>94</v>
      </c>
      <c r="B86" s="32"/>
      <c r="C86" s="32"/>
      <c r="D86" s="32"/>
    </row>
    <row r="87" spans="1:4">
      <c r="A87" s="101" t="s">
        <v>95</v>
      </c>
      <c r="B87" s="91"/>
      <c r="C87" s="91"/>
      <c r="D87" s="91"/>
    </row>
    <row r="88" spans="1:4">
      <c r="A88" s="101" t="s">
        <v>96</v>
      </c>
      <c r="B88" s="32"/>
      <c r="C88" s="32"/>
      <c r="D88" s="32"/>
    </row>
    <row r="89" spans="1:4">
      <c r="A89" s="101" t="s">
        <v>97</v>
      </c>
      <c r="B89" s="32"/>
      <c r="C89" s="32"/>
      <c r="D89" s="32"/>
    </row>
    <row r="90" spans="1:4" ht="15.75" thickBot="1">
      <c r="A90" s="101" t="s">
        <v>91</v>
      </c>
      <c r="B90" s="102"/>
      <c r="C90" s="102"/>
      <c r="D90" s="102"/>
    </row>
    <row r="91" spans="1:4" ht="15.75" thickBot="1">
      <c r="A91" s="93"/>
      <c r="B91" s="27"/>
      <c r="C91" s="93"/>
      <c r="D91" s="93"/>
    </row>
  </sheetData>
  <mergeCells count="11">
    <mergeCell ref="B83:D83"/>
    <mergeCell ref="B9:D9"/>
    <mergeCell ref="E9:G9"/>
    <mergeCell ref="A9:A10"/>
    <mergeCell ref="E67:G67"/>
    <mergeCell ref="A67:A68"/>
    <mergeCell ref="B67:D67"/>
    <mergeCell ref="A37:A38"/>
    <mergeCell ref="B37:D37"/>
    <mergeCell ref="A56:A57"/>
    <mergeCell ref="B56:D5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46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G172"/>
  <sheetViews>
    <sheetView showGridLines="0" topLeftCell="A146" workbookViewId="0">
      <selection activeCell="D127" sqref="D127"/>
    </sheetView>
  </sheetViews>
  <sheetFormatPr baseColWidth="10" defaultColWidth="9.140625" defaultRowHeight="15"/>
  <cols>
    <col min="1" max="1" width="38.5703125" style="21" customWidth="1"/>
    <col min="2" max="4" width="22.7109375" style="21" customWidth="1"/>
    <col min="5" max="5" width="16.7109375" style="21" customWidth="1"/>
    <col min="6" max="6" width="15.28515625" style="21" customWidth="1"/>
    <col min="7" max="7" width="5" style="21" customWidth="1"/>
    <col min="8" max="16384" width="9.140625" style="21"/>
  </cols>
  <sheetData>
    <row r="2" spans="1:7">
      <c r="A2" s="20" t="s">
        <v>23</v>
      </c>
    </row>
    <row r="3" spans="1:7" ht="15.75" thickBot="1"/>
    <row r="4" spans="1:7" s="90" customFormat="1" ht="15.75" thickBot="1">
      <c r="A4" s="90" t="s">
        <v>178</v>
      </c>
      <c r="B4" s="181">
        <v>2019</v>
      </c>
      <c r="C4" s="181">
        <v>2020</v>
      </c>
      <c r="D4" s="181">
        <v>2021</v>
      </c>
      <c r="E4" s="181">
        <v>2022</v>
      </c>
      <c r="F4" s="181">
        <v>2023</v>
      </c>
      <c r="G4" s="185" t="s">
        <v>3</v>
      </c>
    </row>
    <row r="5" spans="1:7" ht="30.75" thickBot="1">
      <c r="A5" s="113" t="s">
        <v>69</v>
      </c>
      <c r="B5" s="181"/>
      <c r="C5" s="181"/>
      <c r="D5" s="181"/>
      <c r="E5" s="181"/>
      <c r="F5" s="181"/>
      <c r="G5" s="185">
        <f>SUM(B5:F5)</f>
        <v>0</v>
      </c>
    </row>
    <row r="6" spans="1:7" s="99" customFormat="1" ht="15.75" thickBot="1">
      <c r="A6" s="180"/>
      <c r="B6" s="182"/>
      <c r="C6" s="183"/>
      <c r="D6" s="184"/>
      <c r="E6" s="184"/>
      <c r="F6" s="184"/>
    </row>
    <row r="7" spans="1:7" ht="15.75" thickBot="1">
      <c r="A7" s="113" t="s">
        <v>176</v>
      </c>
      <c r="B7" s="30"/>
    </row>
    <row r="8" spans="1:7">
      <c r="A8" s="21" t="s">
        <v>177</v>
      </c>
    </row>
    <row r="9" spans="1:7">
      <c r="A9" s="20" t="s">
        <v>70</v>
      </c>
    </row>
    <row r="11" spans="1:7" ht="15.75" thickBot="1">
      <c r="A11" s="22" t="s">
        <v>167</v>
      </c>
    </row>
    <row r="12" spans="1:7" ht="60.75" thickBot="1">
      <c r="A12" s="119" t="s">
        <v>168</v>
      </c>
      <c r="B12" s="119" t="s">
        <v>149</v>
      </c>
      <c r="C12" s="120" t="s">
        <v>25</v>
      </c>
      <c r="D12" s="120" t="s">
        <v>26</v>
      </c>
    </row>
    <row r="13" spans="1:7" s="90" customFormat="1" ht="13.15" customHeight="1">
      <c r="A13" s="173"/>
      <c r="B13" s="116"/>
      <c r="C13" s="161"/>
      <c r="D13" s="162"/>
    </row>
    <row r="14" spans="1:7" s="90" customFormat="1">
      <c r="A14" s="174"/>
      <c r="B14" s="97"/>
      <c r="C14" s="114"/>
      <c r="D14" s="163"/>
    </row>
    <row r="15" spans="1:7" s="90" customFormat="1">
      <c r="A15" s="174"/>
      <c r="B15" s="97"/>
      <c r="C15" s="114"/>
      <c r="D15" s="163"/>
    </row>
    <row r="16" spans="1:7" s="90" customFormat="1">
      <c r="A16" s="174"/>
      <c r="B16" s="97"/>
      <c r="C16" s="114"/>
      <c r="D16" s="163"/>
    </row>
    <row r="17" spans="1:5" s="90" customFormat="1" ht="15.75" thickBot="1">
      <c r="A17" s="175"/>
      <c r="B17" s="103"/>
      <c r="C17" s="164"/>
      <c r="D17" s="165"/>
    </row>
    <row r="18" spans="1:5" ht="15.75" thickBot="1">
      <c r="A18" s="166" t="s">
        <v>3</v>
      </c>
      <c r="B18" s="167"/>
      <c r="C18" s="167"/>
      <c r="D18" s="168"/>
    </row>
    <row r="19" spans="1:5">
      <c r="A19" s="46" t="s">
        <v>71</v>
      </c>
    </row>
    <row r="20" spans="1:5">
      <c r="A20" s="74"/>
    </row>
    <row r="21" spans="1:5">
      <c r="A21" s="104" t="s">
        <v>119</v>
      </c>
      <c r="E21" s="98"/>
    </row>
    <row r="22" spans="1:5" ht="15.75" thickBot="1">
      <c r="A22" s="22" t="s">
        <v>120</v>
      </c>
    </row>
    <row r="23" spans="1:5" s="90" customFormat="1" ht="60.75" thickBot="1">
      <c r="A23" s="23" t="s">
        <v>24</v>
      </c>
      <c r="B23" s="24" t="s">
        <v>25</v>
      </c>
      <c r="C23" s="24" t="s">
        <v>26</v>
      </c>
    </row>
    <row r="24" spans="1:5" s="90" customFormat="1">
      <c r="A24" s="91"/>
      <c r="B24" s="92"/>
      <c r="C24" s="92"/>
    </row>
    <row r="25" spans="1:5" s="90" customFormat="1">
      <c r="A25" s="91"/>
      <c r="B25" s="92"/>
      <c r="C25" s="92"/>
    </row>
    <row r="26" spans="1:5" s="90" customFormat="1">
      <c r="A26" s="91"/>
      <c r="B26" s="92"/>
      <c r="C26" s="92"/>
    </row>
    <row r="27" spans="1:5" s="90" customFormat="1">
      <c r="A27" s="91"/>
      <c r="B27" s="92"/>
      <c r="C27" s="92"/>
    </row>
    <row r="28" spans="1:5" s="90" customFormat="1" ht="15.75" thickBot="1">
      <c r="A28" s="91"/>
      <c r="B28" s="92"/>
      <c r="C28" s="92"/>
    </row>
    <row r="29" spans="1:5" s="90" customFormat="1" ht="15.75" thickBot="1">
      <c r="A29" s="29" t="s">
        <v>3</v>
      </c>
      <c r="B29" s="93"/>
      <c r="C29" s="93"/>
    </row>
    <row r="30" spans="1:5">
      <c r="A30" s="33"/>
      <c r="B30" s="33"/>
      <c r="C30" s="33"/>
    </row>
    <row r="31" spans="1:5" ht="15.75" thickBot="1">
      <c r="A31" s="52" t="s">
        <v>121</v>
      </c>
      <c r="B31" s="33"/>
      <c r="C31" s="33"/>
    </row>
    <row r="32" spans="1:5" ht="60">
      <c r="A32" s="117" t="s">
        <v>157</v>
      </c>
      <c r="B32" s="118" t="s">
        <v>25</v>
      </c>
      <c r="C32" s="118" t="s">
        <v>26</v>
      </c>
    </row>
    <row r="33" spans="1:3" ht="89.25">
      <c r="A33" s="169" t="s">
        <v>153</v>
      </c>
      <c r="B33" s="97"/>
      <c r="C33" s="97"/>
    </row>
    <row r="34" spans="1:3" ht="76.5">
      <c r="A34" s="169" t="s">
        <v>154</v>
      </c>
      <c r="B34" s="97"/>
      <c r="C34" s="97"/>
    </row>
    <row r="35" spans="1:3" ht="63.75">
      <c r="A35" s="169" t="s">
        <v>155</v>
      </c>
      <c r="B35" s="97"/>
      <c r="C35" s="97"/>
    </row>
    <row r="36" spans="1:3" ht="25.5">
      <c r="A36" s="169" t="s">
        <v>156</v>
      </c>
      <c r="B36" s="97"/>
      <c r="C36" s="97"/>
    </row>
    <row r="37" spans="1:3" ht="75" customHeight="1" thickBot="1">
      <c r="A37" s="169" t="s">
        <v>158</v>
      </c>
      <c r="B37" s="103"/>
      <c r="C37" s="103"/>
    </row>
    <row r="38" spans="1:3" ht="15.75" thickBot="1">
      <c r="A38" s="29" t="s">
        <v>3</v>
      </c>
      <c r="B38" s="93"/>
      <c r="C38" s="93"/>
    </row>
    <row r="39" spans="1:3" s="90" customFormat="1">
      <c r="A39" s="33"/>
      <c r="B39" s="33"/>
      <c r="C39" s="33"/>
    </row>
    <row r="40" spans="1:3">
      <c r="A40" s="22" t="s">
        <v>27</v>
      </c>
    </row>
    <row r="41" spans="1:3" ht="15.75" thickBot="1"/>
    <row r="42" spans="1:3" ht="60.75" thickBot="1">
      <c r="A42" s="119" t="s">
        <v>150</v>
      </c>
      <c r="B42" s="120" t="s">
        <v>25</v>
      </c>
      <c r="C42" s="120" t="s">
        <v>26</v>
      </c>
    </row>
    <row r="43" spans="1:3">
      <c r="A43" s="146" t="s">
        <v>129</v>
      </c>
      <c r="B43" s="26"/>
      <c r="C43" s="26"/>
    </row>
    <row r="44" spans="1:3">
      <c r="A44" s="146" t="s">
        <v>130</v>
      </c>
      <c r="B44" s="26"/>
      <c r="C44" s="26"/>
    </row>
    <row r="45" spans="1:3" s="90" customFormat="1">
      <c r="A45" s="146" t="s">
        <v>131</v>
      </c>
      <c r="B45" s="92"/>
      <c r="C45" s="92"/>
    </row>
    <row r="46" spans="1:3" s="90" customFormat="1">
      <c r="A46" s="146" t="s">
        <v>132</v>
      </c>
      <c r="B46" s="92"/>
      <c r="C46" s="92"/>
    </row>
    <row r="47" spans="1:3" s="90" customFormat="1">
      <c r="A47" s="146" t="s">
        <v>133</v>
      </c>
      <c r="B47" s="92"/>
      <c r="C47" s="92"/>
    </row>
    <row r="48" spans="1:3" s="90" customFormat="1">
      <c r="A48" s="146" t="s">
        <v>134</v>
      </c>
      <c r="B48" s="92"/>
      <c r="C48" s="92"/>
    </row>
    <row r="49" spans="1:4">
      <c r="A49" s="146" t="s">
        <v>135</v>
      </c>
      <c r="B49" s="26"/>
      <c r="C49" s="26"/>
    </row>
    <row r="50" spans="1:4">
      <c r="A50" s="146" t="s">
        <v>136</v>
      </c>
      <c r="B50" s="26"/>
      <c r="C50" s="26"/>
    </row>
    <row r="51" spans="1:4">
      <c r="A51" s="146" t="s">
        <v>137</v>
      </c>
      <c r="B51" s="26"/>
      <c r="C51" s="26"/>
    </row>
    <row r="52" spans="1:4">
      <c r="A52" s="146" t="s">
        <v>138</v>
      </c>
      <c r="B52" s="26"/>
      <c r="C52" s="26"/>
    </row>
    <row r="53" spans="1:4" s="90" customFormat="1">
      <c r="A53" s="146" t="s">
        <v>139</v>
      </c>
      <c r="B53" s="92"/>
      <c r="C53" s="92"/>
    </row>
    <row r="54" spans="1:4" s="90" customFormat="1">
      <c r="A54" s="146" t="s">
        <v>140</v>
      </c>
      <c r="B54" s="92"/>
      <c r="C54" s="92"/>
    </row>
    <row r="55" spans="1:4">
      <c r="A55" s="146" t="s">
        <v>141</v>
      </c>
      <c r="B55" s="26"/>
      <c r="C55" s="26"/>
    </row>
    <row r="56" spans="1:4" ht="15.75" thickBot="1">
      <c r="A56" s="146" t="s">
        <v>142</v>
      </c>
      <c r="B56" s="28"/>
      <c r="C56" s="28"/>
    </row>
    <row r="57" spans="1:4" ht="15.75" thickBot="1">
      <c r="A57" s="30" t="s">
        <v>3</v>
      </c>
      <c r="B57" s="30"/>
      <c r="C57" s="30"/>
    </row>
    <row r="59" spans="1:4" ht="15.75" thickBot="1">
      <c r="A59" s="22" t="s">
        <v>169</v>
      </c>
    </row>
    <row r="60" spans="1:4" ht="51.6" customHeight="1" thickBot="1">
      <c r="A60" s="119" t="s">
        <v>9</v>
      </c>
      <c r="B60" s="120" t="s">
        <v>26</v>
      </c>
      <c r="C60" s="119" t="s">
        <v>37</v>
      </c>
      <c r="D60" s="119" t="s">
        <v>28</v>
      </c>
    </row>
    <row r="61" spans="1:4">
      <c r="A61" s="25"/>
      <c r="B61" s="26"/>
      <c r="C61" s="25"/>
      <c r="D61" s="31"/>
    </row>
    <row r="62" spans="1:4">
      <c r="A62" s="25"/>
      <c r="B62" s="26"/>
      <c r="C62" s="25"/>
      <c r="D62" s="25"/>
    </row>
    <row r="63" spans="1:4">
      <c r="A63" s="25"/>
      <c r="B63" s="26"/>
      <c r="C63" s="25"/>
      <c r="D63" s="25"/>
    </row>
    <row r="64" spans="1:4">
      <c r="A64" s="25"/>
      <c r="B64" s="26"/>
      <c r="C64" s="25"/>
      <c r="D64" s="25"/>
    </row>
    <row r="65" spans="1:5">
      <c r="A65" s="25"/>
      <c r="B65" s="26"/>
      <c r="C65" s="25"/>
      <c r="D65" s="25"/>
    </row>
    <row r="66" spans="1:5">
      <c r="A66" s="25"/>
      <c r="B66" s="26"/>
      <c r="C66" s="25"/>
      <c r="D66" s="25"/>
    </row>
    <row r="67" spans="1:5">
      <c r="A67" s="25"/>
      <c r="B67" s="26"/>
      <c r="C67" s="25"/>
      <c r="D67" s="25"/>
    </row>
    <row r="68" spans="1:5">
      <c r="A68" s="25"/>
      <c r="B68" s="26"/>
      <c r="C68" s="32"/>
      <c r="D68" s="32"/>
    </row>
    <row r="69" spans="1:5">
      <c r="A69" s="25"/>
      <c r="B69" s="26"/>
      <c r="C69" s="25"/>
      <c r="D69" s="25"/>
    </row>
    <row r="70" spans="1:5">
      <c r="A70" s="25"/>
      <c r="B70" s="26"/>
      <c r="C70" s="25"/>
      <c r="D70" s="25"/>
    </row>
    <row r="71" spans="1:5" ht="15.75" thickBot="1">
      <c r="A71" s="27"/>
      <c r="B71" s="28"/>
      <c r="C71" s="27"/>
      <c r="D71" s="27"/>
    </row>
    <row r="72" spans="1:5" ht="15.75" thickBot="1">
      <c r="A72" s="29" t="s">
        <v>3</v>
      </c>
      <c r="B72" s="30"/>
      <c r="C72" s="30"/>
      <c r="D72" s="30"/>
      <c r="E72" s="33"/>
    </row>
    <row r="73" spans="1:5">
      <c r="A73" s="19" t="s">
        <v>74</v>
      </c>
    </row>
    <row r="76" spans="1:5">
      <c r="A76" s="34" t="s">
        <v>170</v>
      </c>
    </row>
    <row r="77" spans="1:5" ht="15.75" thickBot="1">
      <c r="A77" s="35" t="s">
        <v>171</v>
      </c>
    </row>
    <row r="78" spans="1:5" ht="43.5" customHeight="1" thickBot="1">
      <c r="A78" s="119" t="s">
        <v>29</v>
      </c>
      <c r="B78" s="120" t="s">
        <v>25</v>
      </c>
      <c r="C78" s="120" t="s">
        <v>26</v>
      </c>
    </row>
    <row r="79" spans="1:5">
      <c r="A79" s="25" t="s">
        <v>73</v>
      </c>
      <c r="B79" s="26"/>
      <c r="C79" s="26"/>
    </row>
    <row r="80" spans="1:5">
      <c r="A80" s="25" t="s">
        <v>76</v>
      </c>
      <c r="B80" s="26"/>
      <c r="C80" s="26"/>
    </row>
    <row r="81" spans="1:5">
      <c r="A81" s="25" t="s">
        <v>75</v>
      </c>
      <c r="B81" s="26"/>
      <c r="C81" s="26"/>
    </row>
    <row r="82" spans="1:5">
      <c r="A82" s="25" t="s">
        <v>77</v>
      </c>
      <c r="B82" s="25"/>
      <c r="C82" s="25"/>
    </row>
    <row r="83" spans="1:5">
      <c r="A83" s="25" t="s">
        <v>79</v>
      </c>
      <c r="B83" s="25"/>
      <c r="C83" s="25"/>
    </row>
    <row r="84" spans="1:5">
      <c r="A84" s="25" t="s">
        <v>80</v>
      </c>
      <c r="B84" s="25"/>
      <c r="C84" s="25"/>
    </row>
    <row r="85" spans="1:5" s="90" customFormat="1">
      <c r="A85" s="32" t="s">
        <v>78</v>
      </c>
      <c r="B85" s="91"/>
      <c r="C85" s="91"/>
    </row>
    <row r="86" spans="1:5" ht="15.75" thickBot="1">
      <c r="A86" s="170" t="s">
        <v>152</v>
      </c>
      <c r="B86" s="25"/>
      <c r="C86" s="25"/>
      <c r="E86" s="98"/>
    </row>
    <row r="87" spans="1:5" ht="15.75" thickBot="1">
      <c r="A87" s="29" t="s">
        <v>3</v>
      </c>
      <c r="B87" s="30"/>
      <c r="C87" s="30"/>
    </row>
    <row r="90" spans="1:5" ht="15.75" thickBot="1">
      <c r="A90" s="35" t="s">
        <v>172</v>
      </c>
    </row>
    <row r="91" spans="1:5" ht="44.1" customHeight="1" thickBot="1">
      <c r="A91" s="23"/>
      <c r="B91" s="24" t="s">
        <v>26</v>
      </c>
    </row>
    <row r="92" spans="1:5">
      <c r="A92" s="36" t="s">
        <v>52</v>
      </c>
      <c r="B92" s="37"/>
    </row>
    <row r="93" spans="1:5">
      <c r="A93" s="38" t="s">
        <v>53</v>
      </c>
      <c r="B93" s="37"/>
    </row>
    <row r="94" spans="1:5">
      <c r="A94" s="51" t="s">
        <v>30</v>
      </c>
      <c r="B94" s="37"/>
    </row>
    <row r="95" spans="1:5">
      <c r="A95" s="51" t="s">
        <v>39</v>
      </c>
      <c r="B95" s="37"/>
    </row>
    <row r="96" spans="1:5" ht="15.75" thickBot="1">
      <c r="A96" s="54" t="s">
        <v>40</v>
      </c>
      <c r="B96" s="55"/>
    </row>
    <row r="97" spans="1:2">
      <c r="A97" s="19" t="s">
        <v>81</v>
      </c>
      <c r="B97" s="33"/>
    </row>
    <row r="98" spans="1:2">
      <c r="A98" s="33"/>
      <c r="B98" s="33"/>
    </row>
    <row r="99" spans="1:2" ht="15.75" thickBot="1">
      <c r="A99" s="52" t="s">
        <v>173</v>
      </c>
      <c r="B99" s="33"/>
    </row>
    <row r="100" spans="1:2" ht="49.5" customHeight="1" thickBot="1">
      <c r="A100" s="23" t="s">
        <v>86</v>
      </c>
      <c r="B100" s="24" t="s">
        <v>26</v>
      </c>
    </row>
    <row r="101" spans="1:2">
      <c r="A101" s="36" t="s">
        <v>54</v>
      </c>
      <c r="B101" s="53"/>
    </row>
    <row r="102" spans="1:2">
      <c r="A102" s="32" t="s">
        <v>82</v>
      </c>
      <c r="B102" s="37"/>
    </row>
    <row r="103" spans="1:2">
      <c r="A103" s="75" t="s">
        <v>84</v>
      </c>
      <c r="B103" s="37"/>
    </row>
    <row r="104" spans="1:2">
      <c r="A104" s="75" t="s">
        <v>83</v>
      </c>
      <c r="B104" s="37"/>
    </row>
    <row r="105" spans="1:2" ht="15.75" thickBot="1">
      <c r="A105" s="27" t="s">
        <v>85</v>
      </c>
      <c r="B105" s="42"/>
    </row>
    <row r="106" spans="1:2" ht="15.75" thickBot="1">
      <c r="A106" s="33"/>
      <c r="B106" s="33"/>
    </row>
    <row r="107" spans="1:2" ht="54" customHeight="1" thickBot="1">
      <c r="A107" s="23" t="s">
        <v>87</v>
      </c>
      <c r="B107" s="24" t="s">
        <v>26</v>
      </c>
    </row>
    <row r="108" spans="1:2">
      <c r="A108" s="32" t="s">
        <v>88</v>
      </c>
      <c r="B108" s="37"/>
    </row>
    <row r="109" spans="1:2">
      <c r="A109" s="75" t="s">
        <v>89</v>
      </c>
      <c r="B109" s="37"/>
    </row>
    <row r="110" spans="1:2">
      <c r="A110" s="75" t="s">
        <v>90</v>
      </c>
      <c r="B110" s="37"/>
    </row>
    <row r="111" spans="1:2" ht="15.75" thickBot="1">
      <c r="A111" s="27" t="s">
        <v>91</v>
      </c>
      <c r="B111" s="42"/>
    </row>
    <row r="112" spans="1:2">
      <c r="A112" s="33"/>
      <c r="B112" s="33"/>
    </row>
    <row r="113" spans="1:5">
      <c r="A113" s="33"/>
      <c r="B113" s="33"/>
    </row>
    <row r="114" spans="1:5" ht="15.75" thickBot="1">
      <c r="A114" s="18" t="s">
        <v>174</v>
      </c>
      <c r="B114" s="33"/>
    </row>
    <row r="115" spans="1:5" ht="50.45" customHeight="1" thickBot="1">
      <c r="A115" s="23" t="s">
        <v>92</v>
      </c>
      <c r="B115" s="24" t="s">
        <v>26</v>
      </c>
    </row>
    <row r="116" spans="1:5">
      <c r="A116" s="40" t="s">
        <v>93</v>
      </c>
      <c r="B116" s="41"/>
    </row>
    <row r="117" spans="1:5">
      <c r="A117" s="40" t="s">
        <v>94</v>
      </c>
      <c r="B117" s="41"/>
    </row>
    <row r="118" spans="1:5">
      <c r="A118" s="40" t="s">
        <v>95</v>
      </c>
      <c r="B118" s="41"/>
    </row>
    <row r="119" spans="1:5">
      <c r="A119" s="40" t="s">
        <v>96</v>
      </c>
      <c r="B119" s="41"/>
    </row>
    <row r="120" spans="1:5">
      <c r="A120" s="40" t="s">
        <v>97</v>
      </c>
      <c r="B120" s="41"/>
    </row>
    <row r="121" spans="1:5" ht="15.75" thickBot="1">
      <c r="A121" s="27" t="s">
        <v>91</v>
      </c>
      <c r="B121" s="42"/>
    </row>
    <row r="122" spans="1:5" s="90" customFormat="1">
      <c r="A122" s="33"/>
      <c r="B122" s="186"/>
    </row>
    <row r="123" spans="1:5" s="90" customFormat="1">
      <c r="A123" s="33"/>
      <c r="B123" s="186"/>
    </row>
    <row r="124" spans="1:5" ht="15.75" thickBot="1">
      <c r="A124" s="156" t="s">
        <v>180</v>
      </c>
    </row>
    <row r="125" spans="1:5" ht="15.75" customHeight="1">
      <c r="A125" s="212" t="s">
        <v>11</v>
      </c>
      <c r="B125" s="212" t="s">
        <v>10</v>
      </c>
      <c r="C125" s="187"/>
      <c r="D125" s="51"/>
      <c r="E125" s="33"/>
    </row>
    <row r="126" spans="1:5" ht="15.75" thickBot="1">
      <c r="A126" s="213"/>
      <c r="B126" s="213"/>
    </row>
    <row r="127" spans="1:5" s="90" customFormat="1">
      <c r="A127" s="159" t="s">
        <v>145</v>
      </c>
      <c r="B127" s="160"/>
    </row>
    <row r="128" spans="1:5" ht="15.75" thickBot="1">
      <c r="A128" s="157" t="s">
        <v>146</v>
      </c>
      <c r="B128" s="158"/>
    </row>
    <row r="129" spans="1:4" s="90" customFormat="1">
      <c r="A129" s="33"/>
      <c r="B129" s="186"/>
    </row>
    <row r="130" spans="1:4">
      <c r="A130" s="33"/>
      <c r="B130" s="39"/>
    </row>
    <row r="131" spans="1:4">
      <c r="A131" s="22" t="s">
        <v>175</v>
      </c>
    </row>
    <row r="132" spans="1:4" ht="15.75" thickBot="1">
      <c r="A132" s="39" t="s">
        <v>128</v>
      </c>
    </row>
    <row r="133" spans="1:4" ht="49.5" customHeight="1" thickBot="1">
      <c r="A133" s="119" t="s">
        <v>31</v>
      </c>
      <c r="B133" s="105" t="s">
        <v>26</v>
      </c>
    </row>
    <row r="134" spans="1:4">
      <c r="A134" s="171" t="s">
        <v>14</v>
      </c>
      <c r="B134" s="31"/>
    </row>
    <row r="135" spans="1:4">
      <c r="A135" s="43" t="s">
        <v>15</v>
      </c>
      <c r="B135" s="91"/>
    </row>
    <row r="136" spans="1:4">
      <c r="A136" s="43" t="s">
        <v>16</v>
      </c>
      <c r="B136" s="91"/>
    </row>
    <row r="137" spans="1:4">
      <c r="A137" s="43" t="s">
        <v>17</v>
      </c>
      <c r="B137" s="91"/>
    </row>
    <row r="138" spans="1:4">
      <c r="A138" s="43" t="s">
        <v>18</v>
      </c>
      <c r="B138" s="91"/>
    </row>
    <row r="139" spans="1:4">
      <c r="A139" s="43" t="s">
        <v>19</v>
      </c>
      <c r="B139" s="91"/>
    </row>
    <row r="140" spans="1:4">
      <c r="A140" s="43" t="s">
        <v>20</v>
      </c>
      <c r="B140" s="91"/>
    </row>
    <row r="141" spans="1:4">
      <c r="A141" s="43" t="s">
        <v>22</v>
      </c>
      <c r="B141" s="91"/>
    </row>
    <row r="142" spans="1:4">
      <c r="A142" s="43" t="s">
        <v>21</v>
      </c>
      <c r="B142" s="91"/>
    </row>
    <row r="143" spans="1:4">
      <c r="A143" s="43" t="s">
        <v>147</v>
      </c>
      <c r="B143" s="91"/>
      <c r="D143" s="98"/>
    </row>
    <row r="144" spans="1:4" ht="15.75" thickBot="1">
      <c r="A144" s="115" t="s">
        <v>148</v>
      </c>
      <c r="B144" s="27"/>
    </row>
    <row r="145" spans="1:6">
      <c r="A145" s="179" t="s">
        <v>179</v>
      </c>
    </row>
    <row r="146" spans="1:6" ht="15.75" thickBot="1"/>
    <row r="147" spans="1:6" ht="30.75" customHeight="1" thickBot="1">
      <c r="A147" s="209" t="s">
        <v>106</v>
      </c>
      <c r="B147" s="210"/>
      <c r="C147" s="30"/>
    </row>
    <row r="148" spans="1:6" ht="30.75" customHeight="1" thickBot="1">
      <c r="A148" s="209" t="s">
        <v>105</v>
      </c>
      <c r="B148" s="210"/>
      <c r="C148" s="30"/>
    </row>
    <row r="149" spans="1:6">
      <c r="A149" s="44" t="s">
        <v>107</v>
      </c>
      <c r="B149" s="45"/>
      <c r="C149" s="33"/>
    </row>
    <row r="150" spans="1:6" s="90" customFormat="1">
      <c r="A150" s="94"/>
    </row>
    <row r="151" spans="1:6" s="90" customFormat="1" ht="43.5" customHeight="1">
      <c r="A151" s="87" t="s">
        <v>113</v>
      </c>
      <c r="B151"/>
      <c r="D151" s="211" t="s">
        <v>111</v>
      </c>
      <c r="E151" s="211"/>
      <c r="F151" s="211"/>
    </row>
    <row r="152" spans="1:6" s="90" customFormat="1">
      <c r="A152" s="94" t="s">
        <v>114</v>
      </c>
      <c r="B152" s="86" t="s">
        <v>112</v>
      </c>
    </row>
    <row r="153" spans="1:6" s="90" customFormat="1">
      <c r="A153" s="94"/>
    </row>
    <row r="154" spans="1:6">
      <c r="A154" s="44"/>
    </row>
    <row r="155" spans="1:6">
      <c r="A155" s="83" t="s">
        <v>99</v>
      </c>
      <c r="B155" s="39"/>
      <c r="C155" s="39"/>
    </row>
    <row r="156" spans="1:6">
      <c r="A156" s="39" t="s">
        <v>29</v>
      </c>
      <c r="B156" s="39"/>
      <c r="C156" s="77">
        <v>100</v>
      </c>
    </row>
    <row r="157" spans="1:6">
      <c r="A157" s="39" t="s">
        <v>100</v>
      </c>
      <c r="B157" s="39"/>
      <c r="C157" s="39">
        <v>10</v>
      </c>
    </row>
    <row r="158" spans="1:6">
      <c r="A158" s="39" t="s">
        <v>98</v>
      </c>
      <c r="B158" s="39"/>
      <c r="C158" s="77">
        <v>10</v>
      </c>
    </row>
    <row r="159" spans="1:6">
      <c r="A159" s="39"/>
      <c r="B159" s="39"/>
      <c r="C159" s="39"/>
      <c r="D159"/>
    </row>
    <row r="160" spans="1:6">
      <c r="A160" s="78" t="s">
        <v>101</v>
      </c>
      <c r="B160" s="78" t="s">
        <v>102</v>
      </c>
      <c r="C160" s="78" t="s">
        <v>103</v>
      </c>
    </row>
    <row r="161" spans="1:4">
      <c r="A161" s="78">
        <v>1</v>
      </c>
      <c r="B161" s="79">
        <f>+$C$158</f>
        <v>10</v>
      </c>
      <c r="C161" s="78">
        <f>+B161*A161/$C$156</f>
        <v>0.1</v>
      </c>
    </row>
    <row r="162" spans="1:4">
      <c r="A162" s="78">
        <f>+A161+1</f>
        <v>2</v>
      </c>
      <c r="B162" s="79">
        <f t="shared" ref="B162:B170" si="0">+$C$158</f>
        <v>10</v>
      </c>
      <c r="C162" s="78">
        <f t="shared" ref="C162:C170" si="1">+B162*A162/$C$156</f>
        <v>0.2</v>
      </c>
      <c r="D162" s="90"/>
    </row>
    <row r="163" spans="1:4">
      <c r="A163" s="78">
        <f t="shared" ref="A163:A170" si="2">+A162+1</f>
        <v>3</v>
      </c>
      <c r="B163" s="79">
        <f t="shared" si="0"/>
        <v>10</v>
      </c>
      <c r="C163" s="78">
        <f t="shared" si="1"/>
        <v>0.3</v>
      </c>
      <c r="D163" s="90"/>
    </row>
    <row r="164" spans="1:4">
      <c r="A164" s="78">
        <f t="shared" si="2"/>
        <v>4</v>
      </c>
      <c r="B164" s="79">
        <f t="shared" si="0"/>
        <v>10</v>
      </c>
      <c r="C164" s="78">
        <f t="shared" si="1"/>
        <v>0.4</v>
      </c>
      <c r="D164" s="90"/>
    </row>
    <row r="165" spans="1:4">
      <c r="A165" s="78">
        <f t="shared" si="2"/>
        <v>5</v>
      </c>
      <c r="B165" s="79">
        <f t="shared" si="0"/>
        <v>10</v>
      </c>
      <c r="C165" s="78">
        <f t="shared" si="1"/>
        <v>0.5</v>
      </c>
      <c r="D165" s="90"/>
    </row>
    <row r="166" spans="1:4">
      <c r="A166" s="78">
        <f t="shared" si="2"/>
        <v>6</v>
      </c>
      <c r="B166" s="79">
        <f t="shared" si="0"/>
        <v>10</v>
      </c>
      <c r="C166" s="78">
        <f t="shared" si="1"/>
        <v>0.6</v>
      </c>
      <c r="D166" s="90"/>
    </row>
    <row r="167" spans="1:4">
      <c r="A167" s="78">
        <f t="shared" si="2"/>
        <v>7</v>
      </c>
      <c r="B167" s="79">
        <f t="shared" si="0"/>
        <v>10</v>
      </c>
      <c r="C167" s="78">
        <f t="shared" si="1"/>
        <v>0.7</v>
      </c>
      <c r="D167" s="90"/>
    </row>
    <row r="168" spans="1:4">
      <c r="A168" s="78">
        <f t="shared" si="2"/>
        <v>8</v>
      </c>
      <c r="B168" s="79">
        <f t="shared" si="0"/>
        <v>10</v>
      </c>
      <c r="C168" s="78">
        <f t="shared" si="1"/>
        <v>0.8</v>
      </c>
      <c r="D168" s="90"/>
    </row>
    <row r="169" spans="1:4">
      <c r="A169" s="78">
        <f t="shared" si="2"/>
        <v>9</v>
      </c>
      <c r="B169" s="79">
        <f t="shared" si="0"/>
        <v>10</v>
      </c>
      <c r="C169" s="78">
        <f t="shared" si="1"/>
        <v>0.9</v>
      </c>
      <c r="D169" s="90"/>
    </row>
    <row r="170" spans="1:4">
      <c r="A170" s="78">
        <f t="shared" si="2"/>
        <v>10</v>
      </c>
      <c r="B170" s="79">
        <f t="shared" si="0"/>
        <v>10</v>
      </c>
      <c r="C170" s="78">
        <f t="shared" si="1"/>
        <v>1</v>
      </c>
    </row>
    <row r="171" spans="1:4">
      <c r="A171" s="80"/>
      <c r="B171" s="81" t="s">
        <v>104</v>
      </c>
      <c r="C171" s="82">
        <f>+SUM(C161:C170)</f>
        <v>5.5</v>
      </c>
    </row>
    <row r="172" spans="1:4">
      <c r="A172" s="33"/>
    </row>
  </sheetData>
  <mergeCells count="5">
    <mergeCell ref="A148:B148"/>
    <mergeCell ref="A147:B147"/>
    <mergeCell ref="D151:F151"/>
    <mergeCell ref="A125:A126"/>
    <mergeCell ref="B125:B1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6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1. Activité de l'Intermédiarie</vt:lpstr>
      <vt:lpstr>2. Situation Financière</vt:lpstr>
      <vt:lpstr>3. Financements historiques</vt:lpstr>
      <vt:lpstr>6. Portefeuille à construire</vt:lpstr>
    </vt:vector>
  </TitlesOfParts>
  <Company>European Investment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JANSONS Martins</dc:creator>
  <cp:lastModifiedBy>P. Rodrigue TAKOUGNADI</cp:lastModifiedBy>
  <cp:lastPrinted>2019-02-22T09:21:13Z</cp:lastPrinted>
  <dcterms:created xsi:type="dcterms:W3CDTF">2016-04-13T14:53:39Z</dcterms:created>
  <dcterms:modified xsi:type="dcterms:W3CDTF">2020-05-07T08:57:00Z</dcterms:modified>
</cp:coreProperties>
</file>